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2520" windowWidth="15480" windowHeight="8190"/>
  </bookViews>
  <sheets>
    <sheet name="0503737" sheetId="1" r:id="rId1"/>
  </sheets>
  <calcPr calcId="145621" fullPrecision="0"/>
</workbook>
</file>

<file path=xl/calcChain.xml><?xml version="1.0" encoding="utf-8"?>
<calcChain xmlns="http://schemas.openxmlformats.org/spreadsheetml/2006/main">
  <c r="J24" i="1" l="1"/>
  <c r="O24" i="1" s="1"/>
  <c r="J23" i="1"/>
  <c r="O23" i="1" s="1"/>
  <c r="J21" i="1"/>
  <c r="O21" i="1" s="1"/>
  <c r="J20" i="1"/>
  <c r="O20" i="1" s="1"/>
  <c r="J49" i="1"/>
  <c r="O49" i="1" s="1"/>
  <c r="J48" i="1"/>
  <c r="O48" i="1" s="1"/>
  <c r="J47" i="1"/>
  <c r="O47" i="1" s="1"/>
  <c r="J45" i="1"/>
  <c r="O45" i="1" s="1"/>
  <c r="J42" i="1"/>
  <c r="O42" i="1" s="1"/>
  <c r="J41" i="1"/>
  <c r="O41" i="1" s="1"/>
  <c r="J38" i="1"/>
  <c r="O38" i="1" s="1"/>
  <c r="J37" i="1"/>
  <c r="O37" i="1" s="1"/>
  <c r="J36" i="1"/>
  <c r="O36" i="1" s="1"/>
  <c r="J35" i="1"/>
  <c r="O35" i="1" s="1"/>
  <c r="E52" i="1"/>
  <c r="F52" i="1"/>
  <c r="G52" i="1"/>
  <c r="H52" i="1"/>
  <c r="I52" i="1"/>
  <c r="J52" i="1"/>
  <c r="J61" i="1"/>
  <c r="O61" i="1" s="1"/>
  <c r="E64" i="1"/>
  <c r="F64" i="1"/>
  <c r="G64" i="1"/>
  <c r="H64" i="1"/>
  <c r="I64" i="1"/>
  <c r="J65" i="1"/>
  <c r="O65" i="1" s="1"/>
  <c r="J66" i="1"/>
  <c r="O66" i="1" s="1"/>
  <c r="J68" i="1"/>
  <c r="O68" i="1" s="1"/>
  <c r="F76" i="1"/>
  <c r="G76" i="1"/>
  <c r="H76" i="1"/>
  <c r="I76" i="1"/>
  <c r="J77" i="1"/>
  <c r="J78" i="1"/>
  <c r="E79" i="1"/>
  <c r="O79" i="1" s="1"/>
  <c r="F79" i="1"/>
  <c r="G79" i="1"/>
  <c r="H79" i="1"/>
  <c r="I79" i="1"/>
  <c r="J80" i="1"/>
  <c r="J81" i="1"/>
  <c r="E82" i="1"/>
  <c r="F82" i="1"/>
  <c r="G82" i="1"/>
  <c r="J83" i="1"/>
  <c r="O83" i="1" s="1"/>
  <c r="O82" i="1" s="1"/>
  <c r="J84" i="1"/>
  <c r="E85" i="1"/>
  <c r="F85" i="1"/>
  <c r="G85" i="1"/>
  <c r="H85" i="1"/>
  <c r="I85" i="1"/>
  <c r="J86" i="1"/>
  <c r="O86" i="1" s="1"/>
  <c r="J87" i="1"/>
  <c r="O87" i="1" s="1"/>
  <c r="I96" i="1"/>
  <c r="I97" i="1"/>
  <c r="O84" i="1"/>
  <c r="J76" i="1" l="1"/>
  <c r="O76" i="1" s="1"/>
  <c r="J85" i="1"/>
  <c r="O85" i="1"/>
  <c r="J82" i="1"/>
  <c r="O64" i="1"/>
  <c r="J64" i="1"/>
</calcChain>
</file>

<file path=xl/sharedStrings.xml><?xml version="1.0" encoding="utf-8"?>
<sst xmlns="http://schemas.openxmlformats.org/spreadsheetml/2006/main" count="316" uniqueCount="214">
  <si>
    <t xml:space="preserve">ОТЧЕТ </t>
  </si>
  <si>
    <t>ОБ ИСПОЛНЕНИИ УЧРЕЖДЕНИЕМ ПЛАНА ЕГО ФИНАНСОВО-ХОЗЯЙСТВЕННОЙ ДЕЯТЕЛЬНОСТИ</t>
  </si>
  <si>
    <t>КОДЫ</t>
  </si>
  <si>
    <t>Форма по ОКУД</t>
  </si>
  <si>
    <t>0503737</t>
  </si>
  <si>
    <t xml:space="preserve">                    Дата</t>
  </si>
  <si>
    <t>Учреждение</t>
  </si>
  <si>
    <t xml:space="preserve">              по ОКПО</t>
  </si>
  <si>
    <t>Обособленное подразделение</t>
  </si>
  <si>
    <t>Учредитель</t>
  </si>
  <si>
    <t>по ОКТМО</t>
  </si>
  <si>
    <t xml:space="preserve">             по ОКПО</t>
  </si>
  <si>
    <t>Глава по БК</t>
  </si>
  <si>
    <t>Вид финансового обеспечения (деятельности)</t>
  </si>
  <si>
    <t>Периодичность:  квартальная, годовая</t>
  </si>
  <si>
    <t xml:space="preserve">Единица измерения:  руб </t>
  </si>
  <si>
    <t xml:space="preserve">             по ОКЕИ</t>
  </si>
  <si>
    <t>383</t>
  </si>
  <si>
    <t>1. Доходы учреждения</t>
  </si>
  <si>
    <t xml:space="preserve">         Исполнено плановых назначений</t>
  </si>
  <si>
    <t>итого</t>
  </si>
  <si>
    <t>4</t>
  </si>
  <si>
    <t>5</t>
  </si>
  <si>
    <t>6</t>
  </si>
  <si>
    <t>7</t>
  </si>
  <si>
    <t>8</t>
  </si>
  <si>
    <t>9</t>
  </si>
  <si>
    <t>10</t>
  </si>
  <si>
    <t>010</t>
  </si>
  <si>
    <t>2. Расходы учреждения</t>
  </si>
  <si>
    <t>200</t>
  </si>
  <si>
    <t>х</t>
  </si>
  <si>
    <t>3. Источники финансирования дефицита средств учреждения</t>
  </si>
  <si>
    <t>500</t>
  </si>
  <si>
    <t>520</t>
  </si>
  <si>
    <t>590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</si>
  <si>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</si>
  <si>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</si>
  <si>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</si>
  <si>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</si>
  <si>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</si>
  <si>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</si>
  <si>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t>620</t>
  </si>
  <si>
    <t>Изменение остатков средств</t>
  </si>
  <si>
    <t>700</t>
  </si>
  <si>
    <t>710</t>
  </si>
  <si>
    <t>720</t>
  </si>
  <si>
    <t>730</t>
  </si>
  <si>
    <t>731</t>
  </si>
  <si>
    <t>732</t>
  </si>
  <si>
    <t>820</t>
  </si>
  <si>
    <t>821</t>
  </si>
  <si>
    <t>822</t>
  </si>
  <si>
    <t>830</t>
  </si>
  <si>
    <t>831</t>
  </si>
  <si>
    <t>832</t>
  </si>
  <si>
    <t xml:space="preserve">                     Произведено возвратов</t>
  </si>
  <si>
    <t>910</t>
  </si>
  <si>
    <t>950</t>
  </si>
  <si>
    <t xml:space="preserve">        Централизованная бухгалтерия</t>
  </si>
  <si>
    <t>"________"    _______________  20 ___  г.</t>
  </si>
  <si>
    <t>Форма 0503737  с.2</t>
  </si>
  <si>
    <t>Код 
стро-
ки</t>
  </si>
  <si>
    <t>Код 
анали-
тики</t>
  </si>
  <si>
    <t>Утверждено 
плановых
назначений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</si>
  <si>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</si>
  <si>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</si>
  <si>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</si>
  <si>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</si>
  <si>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на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</si>
  <si>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</si>
  <si>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</si>
  <si>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</si>
  <si>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>через
лицевые
счета</t>
  </si>
  <si>
    <t>через
банковские
счета</t>
  </si>
  <si>
    <t>через
кассу
учреждения</t>
  </si>
  <si>
    <t>(расшифровка подписи)</t>
  </si>
  <si>
    <t>Руководитель</t>
  </si>
  <si>
    <t>(подпись)</t>
  </si>
  <si>
    <t>(наименование, ОГРН, ИНН,КПП, местонахождение )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</si>
  <si>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</si>
  <si>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</si>
  <si>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</si>
  <si>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</si>
  <si>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</si>
  <si>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 xml:space="preserve"> (подпись)  </t>
  </si>
  <si>
    <t>Руководитель финансово-   
экономической службы     _____________________________</t>
  </si>
  <si>
    <t>Руководитель __________________________</t>
  </si>
  <si>
    <t>Главный бухгалтер______________________</t>
  </si>
  <si>
    <t xml:space="preserve"> (подпись)   </t>
  </si>
  <si>
    <t xml:space="preserve"> (расшифровка подписи)</t>
  </si>
  <si>
    <t>x</t>
  </si>
  <si>
    <t>ist</t>
  </si>
  <si>
    <t>prp</t>
  </si>
  <si>
    <t>RESERVE1</t>
  </si>
  <si>
    <t>rod</t>
  </si>
  <si>
    <t>vro</t>
  </si>
  <si>
    <t>COLS_OLAP</t>
  </si>
  <si>
    <t>ROWS_OLAP</t>
  </si>
  <si>
    <t>prd</t>
  </si>
  <si>
    <t>rdt</t>
  </si>
  <si>
    <t>RESERVE2</t>
  </si>
  <si>
    <t>vid</t>
  </si>
  <si>
    <t>DICT01</t>
  </si>
  <si>
    <t>DICT02</t>
  </si>
  <si>
    <t>DICT03</t>
  </si>
  <si>
    <t>DICT04</t>
  </si>
  <si>
    <t>DICT05</t>
  </si>
  <si>
    <t>DICT06</t>
  </si>
  <si>
    <t>DICT07</t>
  </si>
  <si>
    <t>glbuhg2</t>
  </si>
  <si>
    <t>ruk3</t>
  </si>
  <si>
    <t xml:space="preserve"> Наименование показателя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</si>
  <si>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</si>
  <si>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Форма 0503737 с.3</t>
  </si>
  <si>
    <t>Форма 0503737 с.4</t>
  </si>
  <si>
    <t>OKTMOR</t>
  </si>
  <si>
    <t>PRAVOPR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</si>
  <si>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</si>
  <si>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</si>
  <si>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</si>
  <si>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</si>
  <si>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</si>
  <si>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</si>
  <si>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</si>
  <si>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</si>
  <si>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</si>
  <si>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Документ подписан ЭЦП:</t>
  </si>
  <si>
    <t>Возвращено остатков субсидий прошлых лет, всего</t>
  </si>
  <si>
    <t>Возвращено расходов прошлых лет, всего</t>
  </si>
  <si>
    <t>Сумма 
отклонения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</si>
  <si>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</si>
  <si>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</si>
  <si>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Результат исполнения  (дефицит / профицит)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</si>
  <si>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</si>
  <si>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t>Движение денежных средств</t>
  </si>
  <si>
    <t>увеличение остатков средств, всего</t>
  </si>
  <si>
    <t>уменьшение остатков средств, всего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</si>
  <si>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</si>
  <si>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увеличение остатков средств учреждения</t>
  </si>
  <si>
    <t>уменьшение остатков средств учреждения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</si>
  <si>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</si>
  <si>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увеличение остатков по внутренним расчетам (Кт 030404510)</t>
  </si>
  <si>
    <t>уменьшение остатков по внутренним расчетам (Дт 030404610)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</si>
  <si>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</si>
  <si>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 xml:space="preserve">увеличение расчетов по внутреннему привлечению остатков средств (Кт 030406000) </t>
  </si>
  <si>
    <t>уменьшение расчетов по внутреннему привлечению остатков средств (Дт 030406000)</t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</si>
  <si>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</si>
  <si>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Наименование органа, осуществля-
ющего полномочия учредителя</t>
  </si>
  <si>
    <t>01 января 2023 г.</t>
  </si>
  <si>
    <t>23538802</t>
  </si>
  <si>
    <t>Муниципальное автономное общеобразовательное учреждение "Средняя школа п. Пола"</t>
  </si>
  <si>
    <t>774</t>
  </si>
  <si>
    <t>ГОД</t>
  </si>
  <si>
    <t>01.01.2023</t>
  </si>
  <si>
    <t>3</t>
  </si>
  <si>
    <t>774Получатель бюджетных средств49630419</t>
  </si>
  <si>
    <t>49630419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</si>
  <si>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ФОНДАМИ_x000D_
(стр. 110 + стр. 130)</t>
  </si>
  <si>
    <t>i1_100</t>
  </si>
  <si>
    <t>100</t>
  </si>
  <si>
    <t>РАСХОДЫ НА ВЫПЛАТЫ ПЕРСОНАЛУ КАЗЕННЫХ УЧРЕЖДЕНИЙ_x000D_
(стр. 111 + стр. 112 + стр. 113 + стр. 119)</t>
  </si>
  <si>
    <t>i1_110</t>
  </si>
  <si>
    <t>110</t>
  </si>
  <si>
    <t>111</t>
  </si>
  <si>
    <t>Фонд оплаты труда учреждений</t>
  </si>
  <si>
    <t>Иные выплаты персоналу учреждений, за исключением фонда оплаты труда</t>
  </si>
  <si>
    <t>112</t>
  </si>
  <si>
    <t>113</t>
  </si>
  <si>
    <t>Иные выплаты учреждений привлекаемым лицам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</si>
  <si>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</si>
  <si>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</si>
  <si>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НУЖД_x000D_
(стр. 220 + стр. 240)</t>
  </si>
  <si>
    <t>i1_200</t>
  </si>
  <si>
    <t>i1_240</t>
  </si>
  <si>
    <t>ИНЫЕ ЗАКУПКИ ТОВАРОВ, РАБОТ И УСЛУГ ДЛЯ ОБЕСПЕЧЕНИЯ ГОСУДАРСТВЕННЫХ (МУНИЦИПАЛЬНЫХ) НУЖД_x000D_
(стр. 241 + стр. 243 + стр. 244 + стр. 245 + стр. 247)</t>
  </si>
  <si>
    <t>240</t>
  </si>
  <si>
    <t>244</t>
  </si>
  <si>
    <t>Прочая закупка товаров, работ и услуг</t>
  </si>
  <si>
    <t>247</t>
  </si>
  <si>
    <t>Закупка энергетических ресурсов</t>
  </si>
  <si>
    <t>ИНЫЕ БЮДЖЕТНЫЕ АССИГНОВАНИЯ_x000D_
(стр. 810 + стр. 830 + стр. 850 + стр. 860+ стр. 880)</t>
  </si>
  <si>
    <t>800</t>
  </si>
  <si>
    <t>i1_800</t>
  </si>
  <si>
    <t>ИСПОЛНЕНИЕ СУДЕБНЫХ АКТОВ_x000D_
(стр. 831 + стр. 832)</t>
  </si>
  <si>
    <t>i1_830</t>
  </si>
  <si>
    <t>Исполнение судебных актов Российской Федерации и мировых соглашений по возмещению причиненного вреда</t>
  </si>
  <si>
    <t>УПЛАТА НАЛОГОВ, СБОРОВ И ИНЫХ ПЛАТЕЖЕЙ_x000D_
(стр. 851 + стр. 852 + стр. 853)</t>
  </si>
  <si>
    <t>i1_850</t>
  </si>
  <si>
    <t>850</t>
  </si>
  <si>
    <t>851</t>
  </si>
  <si>
    <t>Уплата налога на имущество организаций и земельного налога</t>
  </si>
  <si>
    <t>Уплата прочих налогов, сборов</t>
  </si>
  <si>
    <t>852</t>
  </si>
  <si>
    <t>Уплата иных платежей</t>
  </si>
  <si>
    <t>853</t>
  </si>
  <si>
    <t>040</t>
  </si>
  <si>
    <t>ДОХОДЫ ОТ ОКАЗАНИЯ ПЛАТНЫХ УСЛУГ (РАБОТ), КОМПЕНСАЦИИ ЗАТРАТ</t>
  </si>
  <si>
    <t>130</t>
  </si>
  <si>
    <t>БЕЗВОЗМЕЗДНЫЕ ДЕНЕЖНЫЕ ПОСТУПЛЕНИЯ</t>
  </si>
  <si>
    <t>060</t>
  </si>
  <si>
    <t>150</t>
  </si>
  <si>
    <t>090</t>
  </si>
  <si>
    <t>400</t>
  </si>
  <si>
    <t>ДОХОДЫ ОТ ОПЕРАЦИЙ С АКТИВАМИ_x000D_
(стр. 092+ стр. 093 + стр. 094 + стр. 095), _x000D_
   в том числе:</t>
  </si>
  <si>
    <t>i1_090</t>
  </si>
  <si>
    <t>от выбытий материальных запасов</t>
  </si>
  <si>
    <t>440</t>
  </si>
  <si>
    <t>095</t>
  </si>
  <si>
    <t>ПРОЧИЕ ДОХОДЫ</t>
  </si>
  <si>
    <t>180</t>
  </si>
  <si>
    <t>Парфинский муниципальный район</t>
  </si>
  <si>
    <t>Администрация Парфинского муниципального района</t>
  </si>
  <si>
    <t>040305053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</si>
</sst>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9"/>
      <name val="Arial Cyr"/>
      <family val="2"/>
      <charset val="204"/>
    </font>
    <font>
      <sz val="8"/>
      <name val="Arial Cyr"/>
      <charset val="204"/>
    </font>
    <font>
      <b/>
      <i/>
      <sz val="8"/>
      <name val="Arial Cyr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i/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  <fill>
      <patternFill patternType="lightGray">
        <bgColor rgb="FFCCFFCC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10" fillId="0" borderId="0"/>
    <xf numFmtId="0" fontId="28" fillId="0" borderId="0"/>
    <xf numFmtId="0" fontId="1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</cellStyleXfs>
  <cellXfs count="334">
    <xf numFmtId="0" fontId="0" fillId="0" borderId="0" xfId="0"/>
    <xf numFmtId="0" fontId="2" fillId="24" borderId="0" xfId="0" applyFont="1" applyFill="1" applyAlignment="1">
      <alignment horizontal="left"/>
    </xf>
    <xf numFmtId="0" fontId="2" fillId="24" borderId="0" xfId="0" applyFont="1" applyFill="1" applyAlignment="1"/>
    <xf numFmtId="0" fontId="4" fillId="24" borderId="0" xfId="0" applyFont="1" applyFill="1" applyBorder="1" applyAlignment="1">
      <alignment horizontal="center"/>
    </xf>
    <xf numFmtId="0" fontId="2" fillId="24" borderId="0" xfId="0" applyFont="1" applyFill="1" applyAlignment="1">
      <alignment horizontal="center"/>
    </xf>
    <xf numFmtId="49" fontId="4" fillId="24" borderId="0" xfId="0" applyNumberFormat="1" applyFont="1" applyFill="1"/>
    <xf numFmtId="0" fontId="4" fillId="24" borderId="0" xfId="0" applyFont="1" applyFill="1" applyAlignment="1">
      <alignment horizontal="centerContinuous"/>
    </xf>
    <xf numFmtId="0" fontId="4" fillId="24" borderId="0" xfId="0" applyFont="1" applyFill="1" applyAlignment="1">
      <alignment horizontal="left"/>
    </xf>
    <xf numFmtId="49" fontId="4" fillId="24" borderId="0" xfId="0" applyNumberFormat="1" applyFont="1" applyFill="1" applyBorder="1" applyAlignment="1">
      <alignment horizontal="centerContinuous"/>
    </xf>
    <xf numFmtId="0" fontId="2" fillId="24" borderId="0" xfId="0" applyFont="1" applyFill="1"/>
    <xf numFmtId="0" fontId="4" fillId="24" borderId="0" xfId="0" applyFont="1" applyFill="1" applyBorder="1" applyAlignment="1">
      <alignment horizontal="left"/>
    </xf>
    <xf numFmtId="0" fontId="2" fillId="24" borderId="0" xfId="0" applyFont="1" applyFill="1" applyBorder="1" applyAlignment="1">
      <alignment horizontal="center"/>
    </xf>
    <xf numFmtId="164" fontId="4" fillId="24" borderId="10" xfId="0" applyNumberFormat="1" applyFont="1" applyFill="1" applyBorder="1" applyAlignment="1" applyProtection="1">
      <alignment horizontal="right"/>
      <protection locked="0"/>
    </xf>
    <xf numFmtId="164" fontId="4" fillId="24" borderId="11" xfId="0" applyNumberFormat="1" applyFont="1" applyFill="1" applyBorder="1" applyAlignment="1" applyProtection="1">
      <alignment horizontal="right"/>
      <protection locked="0"/>
    </xf>
    <xf numFmtId="49" fontId="4" fillId="24" borderId="12" xfId="0" applyNumberFormat="1" applyFont="1" applyFill="1" applyBorder="1" applyAlignment="1" applyProtection="1">
      <alignment horizontal="center"/>
      <protection locked="0"/>
    </xf>
    <xf numFmtId="164" fontId="4" fillId="25" borderId="10" xfId="0" applyNumberFormat="1" applyFont="1" applyFill="1" applyBorder="1" applyAlignment="1" applyProtection="1">
      <alignment horizontal="right"/>
    </xf>
    <xf numFmtId="49" fontId="4" fillId="24" borderId="13" xfId="0" applyNumberFormat="1" applyFont="1" applyFill="1" applyBorder="1" applyAlignment="1">
      <alignment horizontal="right"/>
    </xf>
    <xf numFmtId="0" fontId="4" fillId="24" borderId="13" xfId="0" applyFont="1" applyFill="1" applyBorder="1" applyAlignment="1">
      <alignment horizontal="right"/>
    </xf>
    <xf numFmtId="0" fontId="4" fillId="24" borderId="13" xfId="0" applyFont="1" applyFill="1" applyBorder="1" applyAlignment="1">
      <alignment horizontal="left"/>
    </xf>
    <xf numFmtId="0" fontId="4" fillId="24" borderId="14" xfId="0" applyFont="1" applyFill="1" applyBorder="1" applyAlignment="1">
      <alignment horizontal="center"/>
    </xf>
    <xf numFmtId="49" fontId="4" fillId="24" borderId="15" xfId="0" applyNumberFormat="1" applyFont="1" applyFill="1" applyBorder="1" applyAlignment="1">
      <alignment horizontal="left"/>
    </xf>
    <xf numFmtId="49" fontId="4" fillId="24" borderId="16" xfId="0" applyNumberFormat="1" applyFont="1" applyFill="1" applyBorder="1" applyAlignment="1">
      <alignment horizontal="left"/>
    </xf>
    <xf numFmtId="49" fontId="4" fillId="24" borderId="17" xfId="0" applyNumberFormat="1" applyFont="1" applyFill="1" applyBorder="1" applyAlignment="1">
      <alignment horizontal="center"/>
    </xf>
    <xf numFmtId="49" fontId="4" fillId="24" borderId="18" xfId="0" applyNumberFormat="1" applyFont="1" applyFill="1" applyBorder="1" applyAlignment="1">
      <alignment horizontal="center"/>
    </xf>
    <xf numFmtId="49" fontId="4" fillId="24" borderId="19" xfId="0" applyNumberFormat="1" applyFont="1" applyFill="1" applyBorder="1" applyAlignment="1">
      <alignment horizont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49" fontId="4" fillId="24" borderId="22" xfId="0" applyNumberFormat="1" applyFont="1" applyFill="1" applyBorder="1" applyAlignment="1" applyProtection="1">
      <alignment horizontal="center" vertical="center"/>
    </xf>
    <xf numFmtId="49" fontId="4" fillId="24" borderId="23" xfId="0" applyNumberFormat="1" applyFont="1" applyFill="1" applyBorder="1" applyAlignment="1" applyProtection="1">
      <alignment horizontal="center" vertical="center"/>
    </xf>
    <xf numFmtId="49" fontId="4" fillId="24" borderId="24" xfId="0" applyNumberFormat="1" applyFont="1" applyFill="1" applyBorder="1" applyAlignment="1" applyProtection="1">
      <alignment horizontal="center" vertical="center"/>
    </xf>
    <xf numFmtId="0" fontId="6" fillId="25" borderId="25" xfId="0" applyFont="1" applyFill="1" applyBorder="1" applyAlignment="1" applyProtection="1">
      <alignment horizontal="left" wrapText="1"/>
    </xf>
    <xf numFmtId="49" fontId="4" fillId="25" borderId="15" xfId="0" applyNumberFormat="1" applyFont="1" applyFill="1" applyBorder="1" applyAlignment="1" applyProtection="1">
      <alignment horizontal="center"/>
    </xf>
    <xf numFmtId="49" fontId="4" fillId="25" borderId="10" xfId="0" applyNumberFormat="1" applyFont="1" applyFill="1" applyBorder="1" applyAlignment="1" applyProtection="1">
      <alignment horizontal="center"/>
    </xf>
    <xf numFmtId="164" fontId="4" fillId="26" borderId="10" xfId="0" applyNumberFormat="1" applyFont="1" applyFill="1" applyBorder="1" applyAlignment="1" applyProtection="1">
      <alignment horizontal="right"/>
    </xf>
    <xf numFmtId="164" fontId="4" fillId="26" borderId="11" xfId="0" applyNumberFormat="1" applyFont="1" applyFill="1" applyBorder="1" applyAlignment="1" applyProtection="1">
      <alignment horizontal="right"/>
    </xf>
    <xf numFmtId="49" fontId="4" fillId="26" borderId="12" xfId="0" applyNumberFormat="1" applyFont="1" applyFill="1" applyBorder="1" applyAlignment="1" applyProtection="1">
      <alignment horizontal="right"/>
    </xf>
    <xf numFmtId="164" fontId="4" fillId="26" borderId="17" xfId="0" applyNumberFormat="1" applyFont="1" applyFill="1" applyBorder="1" applyAlignment="1" applyProtection="1">
      <alignment horizontal="right"/>
    </xf>
    <xf numFmtId="0" fontId="8" fillId="0" borderId="26" xfId="0" applyFont="1" applyFill="1" applyBorder="1" applyAlignment="1" applyProtection="1">
      <alignment horizontal="left" wrapText="1" indent="1"/>
    </xf>
    <xf numFmtId="164" fontId="4" fillId="24" borderId="10" xfId="0" applyNumberFormat="1" applyFont="1" applyFill="1" applyBorder="1" applyAlignment="1" applyProtection="1">
      <alignment horizontal="right"/>
    </xf>
    <xf numFmtId="164" fontId="4" fillId="24" borderId="11" xfId="0" applyNumberFormat="1" applyFont="1" applyFill="1" applyBorder="1" applyAlignment="1" applyProtection="1">
      <alignment horizontal="right"/>
    </xf>
    <xf numFmtId="164" fontId="4" fillId="27" borderId="11" xfId="0" applyNumberFormat="1" applyFont="1" applyFill="1" applyBorder="1" applyAlignment="1" applyProtection="1">
      <alignment horizontal="right"/>
    </xf>
    <xf numFmtId="49" fontId="4" fillId="24" borderId="12" xfId="0" applyNumberFormat="1" applyFont="1" applyFill="1" applyBorder="1" applyAlignment="1" applyProtection="1">
      <alignment horizontal="right"/>
    </xf>
    <xf numFmtId="164" fontId="4" fillId="27" borderId="27" xfId="0" applyNumberFormat="1" applyFont="1" applyFill="1" applyBorder="1" applyAlignment="1" applyProtection="1">
      <alignment horizontal="right"/>
    </xf>
    <xf numFmtId="0" fontId="8" fillId="28" borderId="26" xfId="0" applyFont="1" applyFill="1" applyBorder="1" applyAlignment="1" applyProtection="1">
      <alignment horizontal="left" wrapText="1" indent="1"/>
    </xf>
    <xf numFmtId="49" fontId="8" fillId="28" borderId="28" xfId="0" applyNumberFormat="1" applyFont="1" applyFill="1" applyBorder="1" applyAlignment="1" applyProtection="1">
      <alignment horizontal="center"/>
    </xf>
    <xf numFmtId="49" fontId="4" fillId="28" borderId="11" xfId="0" applyNumberFormat="1" applyFont="1" applyFill="1" applyBorder="1" applyAlignment="1" applyProtection="1">
      <alignment horizontal="center"/>
    </xf>
    <xf numFmtId="164" fontId="4" fillId="28" borderId="10" xfId="0" applyNumberFormat="1" applyFont="1" applyFill="1" applyBorder="1" applyAlignment="1" applyProtection="1">
      <alignment horizontal="right"/>
    </xf>
    <xf numFmtId="164" fontId="4" fillId="28" borderId="11" xfId="0" applyNumberFormat="1" applyFont="1" applyFill="1" applyBorder="1" applyAlignment="1" applyProtection="1">
      <alignment horizontal="right"/>
    </xf>
    <xf numFmtId="49" fontId="4" fillId="28" borderId="12" xfId="0" applyNumberFormat="1" applyFont="1" applyFill="1" applyBorder="1" applyAlignment="1" applyProtection="1">
      <alignment horizontal="right"/>
    </xf>
    <xf numFmtId="164" fontId="4" fillId="28" borderId="27" xfId="0" applyNumberFormat="1" applyFont="1" applyFill="1" applyBorder="1" applyAlignment="1" applyProtection="1">
      <alignment horizontal="right"/>
    </xf>
    <xf numFmtId="0" fontId="4" fillId="24" borderId="29" xfId="0" applyFont="1" applyFill="1" applyBorder="1" applyAlignment="1" applyProtection="1">
      <alignment horizontal="left" vertical="top" wrapText="1"/>
    </xf>
    <xf numFmtId="49" fontId="4" fillId="24" borderId="30" xfId="0" applyNumberFormat="1" applyFont="1" applyFill="1" applyBorder="1" applyAlignment="1" applyProtection="1">
      <alignment horizontal="center" vertical="top" wrapText="1"/>
    </xf>
    <xf numFmtId="49" fontId="4" fillId="24" borderId="23" xfId="0" applyNumberFormat="1" applyFont="1" applyFill="1" applyBorder="1" applyAlignment="1" applyProtection="1">
      <alignment horizontal="center" vertical="top" wrapText="1"/>
    </xf>
    <xf numFmtId="49" fontId="4" fillId="24" borderId="22" xfId="0" applyNumberFormat="1" applyFont="1" applyFill="1" applyBorder="1" applyAlignment="1" applyProtection="1">
      <alignment horizontal="center" vertical="top"/>
    </xf>
    <xf numFmtId="49" fontId="4" fillId="24" borderId="31" xfId="0" applyNumberFormat="1" applyFont="1" applyFill="1" applyBorder="1" applyAlignment="1" applyProtection="1">
      <alignment horizontal="center" vertical="top"/>
    </xf>
    <xf numFmtId="49" fontId="4" fillId="24" borderId="32" xfId="0" applyNumberFormat="1" applyFont="1" applyFill="1" applyBorder="1" applyAlignment="1" applyProtection="1">
      <alignment horizontal="center" vertical="top"/>
    </xf>
    <xf numFmtId="0" fontId="2" fillId="24" borderId="0" xfId="0" applyFont="1" applyFill="1" applyProtection="1"/>
    <xf numFmtId="0" fontId="0" fillId="0" borderId="0" xfId="0" applyProtection="1"/>
    <xf numFmtId="49" fontId="4" fillId="24" borderId="0" xfId="0" applyNumberFormat="1" applyFont="1" applyFill="1" applyProtection="1"/>
    <xf numFmtId="0" fontId="2" fillId="24" borderId="33" xfId="0" applyFont="1" applyFill="1" applyBorder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49" fontId="4" fillId="24" borderId="0" xfId="0" applyNumberFormat="1" applyFont="1" applyFill="1" applyAlignment="1" applyProtection="1">
      <alignment horizontal="left"/>
    </xf>
    <xf numFmtId="0" fontId="4" fillId="24" borderId="34" xfId="0" applyFont="1" applyFill="1" applyBorder="1" applyAlignment="1" applyProtection="1">
      <alignment horizontal="center" vertical="center"/>
    </xf>
    <xf numFmtId="49" fontId="4" fillId="25" borderId="35" xfId="0" applyNumberFormat="1" applyFont="1" applyFill="1" applyBorder="1" applyAlignment="1" applyProtection="1">
      <alignment horizontal="center"/>
    </xf>
    <xf numFmtId="49" fontId="4" fillId="25" borderId="16" xfId="0" applyNumberFormat="1" applyFont="1" applyFill="1" applyBorder="1" applyAlignment="1" applyProtection="1">
      <alignment horizontal="center"/>
    </xf>
    <xf numFmtId="164" fontId="4" fillId="26" borderId="16" xfId="0" applyNumberFormat="1" applyFont="1" applyFill="1" applyBorder="1" applyAlignment="1" applyProtection="1">
      <alignment horizontal="right"/>
    </xf>
    <xf numFmtId="49" fontId="4" fillId="0" borderId="36" xfId="0" applyNumberFormat="1" applyFont="1" applyFill="1" applyBorder="1" applyAlignment="1" applyProtection="1">
      <alignment horizontal="center"/>
    </xf>
    <xf numFmtId="49" fontId="4" fillId="24" borderId="12" xfId="0" applyNumberFormat="1" applyFont="1" applyFill="1" applyBorder="1" applyAlignment="1" applyProtection="1">
      <alignment horizontal="center"/>
    </xf>
    <xf numFmtId="49" fontId="4" fillId="28" borderId="36" xfId="0" applyNumberFormat="1" applyFont="1" applyFill="1" applyBorder="1" applyAlignment="1" applyProtection="1">
      <alignment horizontal="center"/>
    </xf>
    <xf numFmtId="49" fontId="4" fillId="28" borderId="12" xfId="0" applyNumberFormat="1" applyFont="1" applyFill="1" applyBorder="1" applyAlignment="1" applyProtection="1">
      <alignment horizontal="center"/>
    </xf>
    <xf numFmtId="0" fontId="7" fillId="24" borderId="37" xfId="0" applyFont="1" applyFill="1" applyBorder="1" applyAlignment="1" applyProtection="1">
      <alignment horizontal="left" wrapText="1" indent="1"/>
    </xf>
    <xf numFmtId="49" fontId="4" fillId="24" borderId="38" xfId="0" applyNumberFormat="1" applyFont="1" applyFill="1" applyBorder="1" applyAlignment="1" applyProtection="1">
      <alignment horizontal="center"/>
    </xf>
    <xf numFmtId="49" fontId="4" fillId="24" borderId="22" xfId="0" applyNumberFormat="1" applyFont="1" applyFill="1" applyBorder="1" applyAlignment="1" applyProtection="1">
      <alignment horizontal="center"/>
    </xf>
    <xf numFmtId="49" fontId="4" fillId="24" borderId="31" xfId="0" applyNumberFormat="1" applyFont="1" applyFill="1" applyBorder="1" applyAlignment="1" applyProtection="1">
      <alignment horizontal="center"/>
    </xf>
    <xf numFmtId="49" fontId="4" fillId="24" borderId="32" xfId="0" applyNumberFormat="1" applyFont="1" applyFill="1" applyBorder="1" applyAlignment="1" applyProtection="1">
      <alignment horizontal="center"/>
    </xf>
    <xf numFmtId="0" fontId="4" fillId="24" borderId="37" xfId="0" applyFont="1" applyFill="1" applyBorder="1" applyAlignment="1" applyProtection="1">
      <alignment horizontal="left" wrapText="1" indent="2"/>
    </xf>
    <xf numFmtId="49" fontId="4" fillId="24" borderId="39" xfId="0" applyNumberFormat="1" applyFont="1" applyFill="1" applyBorder="1" applyAlignment="1" applyProtection="1">
      <alignment horizontal="center"/>
    </xf>
    <xf numFmtId="49" fontId="4" fillId="24" borderId="40" xfId="0" applyNumberFormat="1" applyFont="1" applyFill="1" applyBorder="1" applyAlignment="1" applyProtection="1">
      <alignment horizontal="center"/>
    </xf>
    <xf numFmtId="0" fontId="6" fillId="25" borderId="41" xfId="0" applyFont="1" applyFill="1" applyBorder="1" applyAlignment="1" applyProtection="1">
      <alignment horizontal="left" wrapText="1"/>
    </xf>
    <xf numFmtId="49" fontId="4" fillId="25" borderId="42" xfId="0" applyNumberFormat="1" applyFont="1" applyFill="1" applyBorder="1" applyAlignment="1" applyProtection="1">
      <alignment horizontal="center"/>
    </xf>
    <xf numFmtId="49" fontId="4" fillId="25" borderId="43" xfId="0" applyNumberFormat="1" applyFont="1" applyFill="1" applyBorder="1" applyAlignment="1" applyProtection="1">
      <alignment horizontal="center"/>
    </xf>
    <xf numFmtId="164" fontId="4" fillId="26" borderId="43" xfId="0" applyNumberFormat="1" applyFont="1" applyFill="1" applyBorder="1" applyAlignment="1" applyProtection="1">
      <alignment horizontal="right"/>
    </xf>
    <xf numFmtId="49" fontId="4" fillId="26" borderId="44" xfId="0" applyNumberFormat="1" applyFont="1" applyFill="1" applyBorder="1" applyAlignment="1" applyProtection="1">
      <alignment horizontal="center"/>
    </xf>
    <xf numFmtId="49" fontId="4" fillId="26" borderId="39" xfId="0" applyNumberFormat="1" applyFont="1" applyFill="1" applyBorder="1" applyAlignment="1" applyProtection="1">
      <alignment horizontal="center"/>
    </xf>
    <xf numFmtId="49" fontId="4" fillId="25" borderId="45" xfId="0" applyNumberFormat="1" applyFont="1" applyFill="1" applyBorder="1" applyAlignment="1" applyProtection="1">
      <alignment horizontal="center"/>
    </xf>
    <xf numFmtId="49" fontId="4" fillId="24" borderId="0" xfId="0" applyNumberFormat="1" applyFont="1" applyFill="1" applyBorder="1" applyProtection="1"/>
    <xf numFmtId="0" fontId="6" fillId="25" borderId="46" xfId="0" applyFont="1" applyFill="1" applyBorder="1" applyAlignment="1" applyProtection="1">
      <alignment horizontal="left" wrapText="1"/>
    </xf>
    <xf numFmtId="49" fontId="4" fillId="25" borderId="47" xfId="0" applyNumberFormat="1" applyFont="1" applyFill="1" applyBorder="1" applyAlignment="1" applyProtection="1">
      <alignment horizontal="center"/>
    </xf>
    <xf numFmtId="164" fontId="4" fillId="29" borderId="47" xfId="0" applyNumberFormat="1" applyFont="1" applyFill="1" applyBorder="1" applyAlignment="1" applyProtection="1">
      <alignment horizontal="right" wrapText="1"/>
    </xf>
    <xf numFmtId="49" fontId="4" fillId="29" borderId="47" xfId="0" applyNumberFormat="1" applyFont="1" applyFill="1" applyBorder="1" applyAlignment="1" applyProtection="1">
      <alignment horizontal="right" wrapText="1"/>
    </xf>
    <xf numFmtId="164" fontId="4" fillId="29" borderId="17" xfId="0" applyNumberFormat="1" applyFont="1" applyFill="1" applyBorder="1" applyAlignment="1" applyProtection="1">
      <alignment horizontal="right" wrapText="1"/>
    </xf>
    <xf numFmtId="0" fontId="7" fillId="25" borderId="26" xfId="0" applyFont="1" applyFill="1" applyBorder="1" applyAlignment="1" applyProtection="1">
      <alignment horizontal="left" wrapText="1" indent="1"/>
    </xf>
    <xf numFmtId="49" fontId="4" fillId="25" borderId="28" xfId="0" applyNumberFormat="1" applyFont="1" applyFill="1" applyBorder="1" applyAlignment="1" applyProtection="1">
      <alignment horizontal="center"/>
    </xf>
    <xf numFmtId="164" fontId="4" fillId="26" borderId="27" xfId="0" applyNumberFormat="1" applyFont="1" applyFill="1" applyBorder="1" applyAlignment="1" applyProtection="1">
      <alignment horizontal="right"/>
    </xf>
    <xf numFmtId="49" fontId="4" fillId="24" borderId="10" xfId="0" applyNumberFormat="1" applyFont="1" applyFill="1" applyBorder="1" applyAlignment="1" applyProtection="1">
      <alignment horizontal="center"/>
    </xf>
    <xf numFmtId="0" fontId="4" fillId="24" borderId="26" xfId="0" applyFont="1" applyFill="1" applyBorder="1" applyAlignment="1" applyProtection="1">
      <alignment horizontal="left" wrapText="1" indent="3"/>
    </xf>
    <xf numFmtId="49" fontId="4" fillId="24" borderId="28" xfId="0" applyNumberFormat="1" applyFont="1" applyFill="1" applyBorder="1" applyAlignment="1" applyProtection="1">
      <alignment horizontal="center"/>
    </xf>
    <xf numFmtId="164" fontId="4" fillId="24" borderId="27" xfId="0" applyNumberFormat="1" applyFont="1" applyFill="1" applyBorder="1" applyAlignment="1" applyProtection="1">
      <alignment horizontal="right"/>
    </xf>
    <xf numFmtId="164" fontId="4" fillId="26" borderId="21" xfId="0" applyNumberFormat="1" applyFont="1" applyFill="1" applyBorder="1" applyAlignment="1" applyProtection="1">
      <alignment horizontal="right"/>
    </xf>
    <xf numFmtId="49" fontId="4" fillId="26" borderId="21" xfId="0" applyNumberFormat="1" applyFont="1" applyFill="1" applyBorder="1" applyAlignment="1" applyProtection="1">
      <alignment horizontal="right"/>
    </xf>
    <xf numFmtId="164" fontId="4" fillId="26" borderId="48" xfId="0" applyNumberFormat="1" applyFont="1" applyFill="1" applyBorder="1" applyAlignment="1" applyProtection="1">
      <alignment horizontal="right"/>
    </xf>
    <xf numFmtId="0" fontId="4" fillId="25" borderId="46" xfId="0" applyFont="1" applyFill="1" applyBorder="1" applyAlignment="1" applyProtection="1">
      <alignment horizontal="left" wrapText="1" indent="3"/>
    </xf>
    <xf numFmtId="49" fontId="4" fillId="25" borderId="36" xfId="0" applyNumberFormat="1" applyFont="1" applyFill="1" applyBorder="1" applyAlignment="1" applyProtection="1">
      <alignment horizontal="center"/>
    </xf>
    <xf numFmtId="0" fontId="7" fillId="25" borderId="46" xfId="0" applyFont="1" applyFill="1" applyBorder="1" applyAlignment="1" applyProtection="1">
      <alignment horizontal="left" wrapText="1" indent="1"/>
    </xf>
    <xf numFmtId="164" fontId="4" fillId="27" borderId="18" xfId="0" applyNumberFormat="1" applyFont="1" applyFill="1" applyBorder="1" applyAlignment="1" applyProtection="1">
      <alignment horizontal="right"/>
    </xf>
    <xf numFmtId="49" fontId="4" fillId="25" borderId="18" xfId="0" applyNumberFormat="1" applyFont="1" applyFill="1" applyBorder="1" applyAlignment="1" applyProtection="1">
      <alignment horizontal="center"/>
    </xf>
    <xf numFmtId="49" fontId="4" fillId="25" borderId="49" xfId="0" applyNumberFormat="1" applyFont="1" applyFill="1" applyBorder="1" applyAlignment="1" applyProtection="1">
      <alignment horizontal="center"/>
    </xf>
    <xf numFmtId="49" fontId="4" fillId="24" borderId="20" xfId="0" applyNumberFormat="1" applyFont="1" applyFill="1" applyBorder="1" applyAlignment="1" applyProtection="1">
      <alignment horizontal="right"/>
    </xf>
    <xf numFmtId="49" fontId="4" fillId="25" borderId="50" xfId="0" applyNumberFormat="1" applyFont="1" applyFill="1" applyBorder="1" applyAlignment="1" applyProtection="1">
      <alignment horizontal="center"/>
    </xf>
    <xf numFmtId="164" fontId="4" fillId="25" borderId="51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center"/>
    </xf>
    <xf numFmtId="49" fontId="4" fillId="25" borderId="53" xfId="0" applyNumberFormat="1" applyFont="1" applyFill="1" applyBorder="1" applyAlignment="1" applyProtection="1">
      <alignment horizontal="center"/>
    </xf>
    <xf numFmtId="49" fontId="4" fillId="25" borderId="21" xfId="0" applyNumberFormat="1" applyFont="1" applyFill="1" applyBorder="1" applyAlignment="1" applyProtection="1">
      <alignment horizontal="center"/>
    </xf>
    <xf numFmtId="164" fontId="4" fillId="25" borderId="49" xfId="0" applyNumberFormat="1" applyFont="1" applyFill="1" applyBorder="1" applyAlignment="1" applyProtection="1">
      <alignment horizontal="right"/>
    </xf>
    <xf numFmtId="49" fontId="4" fillId="24" borderId="20" xfId="0" applyNumberFormat="1" applyFont="1" applyFill="1" applyBorder="1" applyAlignment="1" applyProtection="1">
      <alignment horizontal="center"/>
    </xf>
    <xf numFmtId="49" fontId="4" fillId="26" borderId="49" xfId="0" applyNumberFormat="1" applyFont="1" applyFill="1" applyBorder="1" applyAlignment="1" applyProtection="1">
      <alignment horizontal="right"/>
    </xf>
    <xf numFmtId="49" fontId="4" fillId="24" borderId="52" xfId="0" applyNumberFormat="1" applyFont="1" applyFill="1" applyBorder="1" applyAlignment="1" applyProtection="1">
      <alignment horizontal="right"/>
    </xf>
    <xf numFmtId="49" fontId="4" fillId="25" borderId="30" xfId="0" applyNumberFormat="1" applyFont="1" applyFill="1" applyBorder="1" applyAlignment="1" applyProtection="1">
      <alignment horizontal="center"/>
    </xf>
    <xf numFmtId="49" fontId="4" fillId="25" borderId="23" xfId="0" applyNumberFormat="1" applyFont="1" applyFill="1" applyBorder="1" applyAlignment="1" applyProtection="1">
      <alignment horizontal="center"/>
    </xf>
    <xf numFmtId="164" fontId="4" fillId="27" borderId="22" xfId="0" applyNumberFormat="1" applyFont="1" applyFill="1" applyBorder="1" applyAlignment="1" applyProtection="1">
      <alignment horizontal="right"/>
    </xf>
    <xf numFmtId="49" fontId="4" fillId="24" borderId="24" xfId="0" applyNumberFormat="1" applyFont="1" applyFill="1" applyBorder="1" applyAlignment="1" applyProtection="1">
      <alignment horizontal="right"/>
    </xf>
    <xf numFmtId="49" fontId="2" fillId="24" borderId="33" xfId="0" applyNumberFormat="1" applyFont="1" applyFill="1" applyBorder="1" applyAlignment="1" applyProtection="1">
      <alignment horizontal="left"/>
    </xf>
    <xf numFmtId="0" fontId="2" fillId="24" borderId="33" xfId="0" applyFont="1" applyFill="1" applyBorder="1" applyAlignment="1" applyProtection="1"/>
    <xf numFmtId="49" fontId="2" fillId="24" borderId="33" xfId="0" applyNumberFormat="1" applyFont="1" applyFill="1" applyBorder="1" applyProtection="1"/>
    <xf numFmtId="49" fontId="2" fillId="24" borderId="0" xfId="0" applyNumberFormat="1" applyFont="1" applyFill="1" applyBorder="1" applyProtection="1"/>
    <xf numFmtId="164" fontId="4" fillId="27" borderId="49" xfId="0" applyNumberFormat="1" applyFont="1" applyFill="1" applyBorder="1" applyAlignment="1" applyProtection="1">
      <alignment horizontal="right"/>
    </xf>
    <xf numFmtId="0" fontId="4" fillId="25" borderId="41" xfId="0" applyFont="1" applyFill="1" applyBorder="1" applyAlignment="1" applyProtection="1">
      <alignment horizontal="left" wrapText="1" indent="3"/>
    </xf>
    <xf numFmtId="164" fontId="4" fillId="27" borderId="19" xfId="0" applyNumberFormat="1" applyFont="1" applyFill="1" applyBorder="1" applyAlignment="1" applyProtection="1">
      <alignment horizontal="right"/>
    </xf>
    <xf numFmtId="0" fontId="4" fillId="24" borderId="0" xfId="0" applyFont="1" applyFill="1" applyBorder="1" applyAlignment="1" applyProtection="1">
      <alignment horizontal="left" wrapText="1"/>
    </xf>
    <xf numFmtId="49" fontId="4" fillId="24" borderId="0" xfId="0" applyNumberFormat="1" applyFont="1" applyFill="1" applyBorder="1" applyAlignment="1" applyProtection="1">
      <alignment horizontal="center"/>
    </xf>
    <xf numFmtId="49" fontId="3" fillId="24" borderId="0" xfId="0" applyNumberFormat="1" applyFont="1" applyFill="1" applyBorder="1" applyAlignment="1" applyProtection="1">
      <alignment horizontal="left" indent="2"/>
    </xf>
    <xf numFmtId="49" fontId="4" fillId="24" borderId="0" xfId="0" applyNumberFormat="1" applyFont="1" applyFill="1" applyBorder="1" applyAlignment="1" applyProtection="1">
      <alignment horizontal="center" vertical="center"/>
    </xf>
    <xf numFmtId="0" fontId="7" fillId="25" borderId="25" xfId="0" applyFont="1" applyFill="1" applyBorder="1" applyAlignment="1" applyProtection="1">
      <alignment horizontal="left" wrapText="1" indent="1"/>
    </xf>
    <xf numFmtId="164" fontId="4" fillId="24" borderId="54" xfId="0" applyNumberFormat="1" applyFont="1" applyFill="1" applyBorder="1" applyAlignment="1" applyProtection="1">
      <alignment horizontal="right"/>
    </xf>
    <xf numFmtId="0" fontId="8" fillId="24" borderId="0" xfId="0" applyFont="1" applyFill="1" applyBorder="1" applyAlignment="1" applyProtection="1">
      <alignment horizontal="left" wrapText="1"/>
    </xf>
    <xf numFmtId="49" fontId="8" fillId="24" borderId="0" xfId="0" applyNumberFormat="1" applyFont="1" applyFill="1" applyBorder="1" applyAlignment="1" applyProtection="1">
      <alignment horizontal="center" wrapText="1"/>
    </xf>
    <xf numFmtId="49" fontId="8" fillId="24" borderId="0" xfId="0" applyNumberFormat="1" applyFont="1" applyFill="1" applyBorder="1" applyAlignment="1" applyProtection="1">
      <alignment horizontal="center"/>
    </xf>
    <xf numFmtId="0" fontId="8" fillId="24" borderId="0" xfId="0" applyFont="1" applyFill="1" applyBorder="1" applyAlignment="1" applyProtection="1">
      <alignment horizontal="left" indent="2"/>
    </xf>
    <xf numFmtId="49" fontId="8" fillId="24" borderId="33" xfId="0" applyNumberFormat="1" applyFont="1" applyFill="1" applyBorder="1" applyAlignment="1" applyProtection="1"/>
    <xf numFmtId="49" fontId="8" fillId="24" borderId="0" xfId="0" applyNumberFormat="1" applyFont="1" applyFill="1" applyBorder="1" applyAlignment="1" applyProtection="1"/>
    <xf numFmtId="0" fontId="8" fillId="24" borderId="0" xfId="0" applyFont="1" applyFill="1" applyAlignment="1" applyProtection="1">
      <alignment horizontal="left" vertical="top" indent="15"/>
    </xf>
    <xf numFmtId="0" fontId="8" fillId="24" borderId="55" xfId="0" applyFont="1" applyFill="1" applyBorder="1" applyAlignment="1" applyProtection="1">
      <alignment vertical="top"/>
    </xf>
    <xf numFmtId="0" fontId="8" fillId="24" borderId="0" xfId="0" applyFont="1" applyFill="1" applyBorder="1" applyAlignment="1" applyProtection="1">
      <alignment vertical="top"/>
    </xf>
    <xf numFmtId="0" fontId="8" fillId="24" borderId="0" xfId="0" applyFont="1" applyFill="1" applyAlignment="1" applyProtection="1">
      <alignment horizontal="left" indent="2"/>
    </xf>
    <xf numFmtId="0" fontId="8" fillId="24" borderId="0" xfId="0" applyFont="1" applyFill="1" applyBorder="1" applyProtection="1"/>
    <xf numFmtId="0" fontId="4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left"/>
    </xf>
    <xf numFmtId="0" fontId="8" fillId="24" borderId="0" xfId="0" applyFont="1" applyFill="1" applyAlignment="1" applyProtection="1">
      <alignment horizontal="left"/>
    </xf>
    <xf numFmtId="0" fontId="8" fillId="24" borderId="0" xfId="0" applyFont="1" applyFill="1" applyProtection="1"/>
    <xf numFmtId="0" fontId="2" fillId="24" borderId="0" xfId="0" applyFont="1" applyFill="1" applyBorder="1" applyProtection="1"/>
    <xf numFmtId="0" fontId="8" fillId="24" borderId="0" xfId="0" applyFont="1" applyFill="1" applyBorder="1" applyAlignment="1" applyProtection="1">
      <alignment horizontal="center"/>
    </xf>
    <xf numFmtId="0" fontId="8" fillId="24" borderId="33" xfId="0" applyFont="1" applyFill="1" applyBorder="1" applyProtection="1"/>
    <xf numFmtId="0" fontId="8" fillId="24" borderId="0" xfId="0" applyFont="1" applyFill="1" applyAlignment="1" applyProtection="1">
      <alignment horizontal="center" vertical="top"/>
    </xf>
    <xf numFmtId="49" fontId="8" fillId="24" borderId="0" xfId="0" applyNumberFormat="1" applyFont="1" applyFill="1" applyAlignment="1" applyProtection="1">
      <alignment horizontal="left" vertical="top"/>
    </xf>
    <xf numFmtId="0" fontId="8" fillId="24" borderId="0" xfId="0" applyFont="1" applyFill="1" applyBorder="1" applyAlignment="1" applyProtection="1">
      <alignment horizontal="center" vertical="top"/>
    </xf>
    <xf numFmtId="0" fontId="8" fillId="24" borderId="0" xfId="0" applyFont="1" applyFill="1" applyAlignment="1" applyProtection="1">
      <alignment horizontal="right" indent="2"/>
    </xf>
    <xf numFmtId="0" fontId="8" fillId="24" borderId="33" xfId="0" applyFont="1" applyFill="1" applyBorder="1" applyAlignment="1" applyProtection="1">
      <alignment horizontal="center"/>
    </xf>
    <xf numFmtId="0" fontId="32" fillId="0" borderId="0" xfId="0" applyFont="1" applyProtection="1"/>
    <xf numFmtId="49" fontId="8" fillId="24" borderId="0" xfId="0" applyNumberFormat="1" applyFont="1" applyFill="1" applyAlignment="1" applyProtection="1">
      <alignment horizontal="center" vertical="top"/>
    </xf>
    <xf numFmtId="0" fontId="4" fillId="24" borderId="0" xfId="0" applyFont="1" applyFill="1" applyAlignment="1" applyProtection="1">
      <alignment horizontal="lef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164" fontId="4" fillId="24" borderId="51" xfId="0" applyNumberFormat="1" applyFont="1" applyFill="1" applyBorder="1" applyAlignment="1" applyProtection="1">
      <alignment horizontal="right"/>
      <protection locked="0"/>
    </xf>
    <xf numFmtId="164" fontId="4" fillId="24" borderId="50" xfId="0" applyNumberFormat="1" applyFont="1" applyFill="1" applyBorder="1" applyAlignment="1" applyProtection="1">
      <alignment horizontal="right"/>
      <protection locked="0"/>
    </xf>
    <xf numFmtId="164" fontId="4" fillId="24" borderId="49" xfId="0" applyNumberFormat="1" applyFont="1" applyFill="1" applyBorder="1" applyAlignment="1" applyProtection="1">
      <alignment horizontal="right"/>
      <protection locked="0"/>
    </xf>
    <xf numFmtId="164" fontId="4" fillId="24" borderId="21" xfId="0" applyNumberFormat="1" applyFont="1" applyFill="1" applyBorder="1" applyAlignment="1" applyProtection="1">
      <alignment horizontal="right"/>
      <protection locked="0"/>
    </xf>
    <xf numFmtId="164" fontId="4" fillId="24" borderId="22" xfId="0" applyNumberFormat="1" applyFont="1" applyFill="1" applyBorder="1" applyAlignment="1" applyProtection="1">
      <alignment horizontal="right"/>
      <protection locked="0"/>
    </xf>
    <xf numFmtId="164" fontId="4" fillId="24" borderId="23" xfId="0" applyNumberFormat="1" applyFont="1" applyFill="1" applyBorder="1" applyAlignment="1" applyProtection="1">
      <alignment horizontal="right"/>
      <protection locked="0"/>
    </xf>
    <xf numFmtId="49" fontId="4" fillId="24" borderId="18" xfId="0" applyNumberFormat="1" applyFont="1" applyFill="1" applyBorder="1" applyAlignment="1" applyProtection="1">
      <alignment horizontal="center"/>
      <protection locked="0"/>
    </xf>
    <xf numFmtId="0" fontId="3" fillId="24" borderId="0" xfId="0" applyFont="1" applyFill="1" applyBorder="1" applyAlignment="1" applyProtection="1">
      <alignment horizontal="left" indent="2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8" fillId="24" borderId="0" xfId="0" applyFont="1" applyFill="1" applyBorder="1" applyAlignment="1" applyProtection="1">
      <alignment horizontal="center" vertical="top"/>
    </xf>
    <xf numFmtId="49" fontId="4" fillId="24" borderId="47" xfId="0" applyNumberFormat="1" applyFont="1" applyFill="1" applyBorder="1" applyAlignment="1">
      <alignment horizontal="left"/>
    </xf>
    <xf numFmtId="49" fontId="4" fillId="24" borderId="56" xfId="0" applyNumberFormat="1" applyFont="1" applyFill="1" applyBorder="1" applyAlignment="1">
      <alignment horizontal="left"/>
    </xf>
    <xf numFmtId="49" fontId="4" fillId="29" borderId="57" xfId="0" applyNumberFormat="1" applyFont="1" applyFill="1" applyBorder="1" applyAlignment="1" applyProtection="1">
      <alignment horizontal="right" wrapText="1"/>
    </xf>
    <xf numFmtId="49" fontId="4" fillId="26" borderId="58" xfId="0" applyNumberFormat="1" applyFont="1" applyFill="1" applyBorder="1" applyAlignment="1" applyProtection="1">
      <alignment horizontal="right"/>
    </xf>
    <xf numFmtId="49" fontId="4" fillId="26" borderId="20" xfId="0" applyNumberFormat="1" applyFont="1" applyFill="1" applyBorder="1" applyAlignment="1" applyProtection="1">
      <alignment horizontal="right"/>
    </xf>
    <xf numFmtId="49" fontId="4" fillId="24" borderId="36" xfId="0" applyNumberFormat="1" applyFont="1" applyFill="1" applyBorder="1" applyAlignment="1">
      <alignment horizontal="left"/>
    </xf>
    <xf numFmtId="49" fontId="4" fillId="24" borderId="21" xfId="0" applyNumberFormat="1" applyFont="1" applyFill="1" applyBorder="1" applyAlignment="1">
      <alignment horizontal="left"/>
    </xf>
    <xf numFmtId="49" fontId="4" fillId="24" borderId="49" xfId="0" applyNumberFormat="1" applyFont="1" applyFill="1" applyBorder="1" applyAlignment="1">
      <alignment horizontal="left"/>
    </xf>
    <xf numFmtId="49" fontId="4" fillId="24" borderId="20" xfId="0" applyNumberFormat="1" applyFont="1" applyFill="1" applyBorder="1" applyAlignment="1">
      <alignment horizontal="left"/>
    </xf>
    <xf numFmtId="49" fontId="4" fillId="24" borderId="22" xfId="0" applyNumberFormat="1" applyFont="1" applyFill="1" applyBorder="1" applyAlignment="1">
      <alignment horizontal="left"/>
    </xf>
    <xf numFmtId="49" fontId="4" fillId="24" borderId="0" xfId="0" applyNumberFormat="1" applyFont="1" applyFill="1" applyAlignment="1">
      <alignment horizontal="left"/>
    </xf>
    <xf numFmtId="49" fontId="4" fillId="24" borderId="14" xfId="0" applyNumberFormat="1" applyFont="1" applyFill="1" applyBorder="1" applyAlignment="1">
      <alignment horizontal="left"/>
    </xf>
    <xf numFmtId="49" fontId="33" fillId="0" borderId="0" xfId="0" applyNumberFormat="1" applyFont="1"/>
    <xf numFmtId="0" fontId="3" fillId="24" borderId="0" xfId="0" applyFont="1" applyFill="1" applyBorder="1" applyAlignment="1" applyProtection="1">
      <alignment horizontal="left" indent="2"/>
    </xf>
    <xf numFmtId="0" fontId="4" fillId="24" borderId="21" xfId="0" applyFont="1" applyFill="1" applyBorder="1" applyAlignment="1" applyProtection="1">
      <alignment horizontal="center" vertical="center"/>
    </xf>
    <xf numFmtId="49" fontId="4" fillId="24" borderId="20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right"/>
    </xf>
    <xf numFmtId="49" fontId="4" fillId="0" borderId="11" xfId="0" applyNumberFormat="1" applyFont="1" applyFill="1" applyBorder="1" applyAlignment="1" applyProtection="1">
      <alignment horizontal="center"/>
      <protection locked="0"/>
    </xf>
    <xf numFmtId="49" fontId="8" fillId="0" borderId="36" xfId="0" applyNumberFormat="1" applyFont="1" applyFill="1" applyBorder="1" applyAlignment="1" applyProtection="1">
      <alignment horizontal="center"/>
    </xf>
    <xf numFmtId="164" fontId="4" fillId="0" borderId="11" xfId="0" applyNumberFormat="1" applyFont="1" applyFill="1" applyBorder="1" applyAlignment="1" applyProtection="1">
      <alignment horizontal="right"/>
      <protection locked="0"/>
    </xf>
    <xf numFmtId="164" fontId="4" fillId="26" borderId="49" xfId="0" applyNumberFormat="1" applyFont="1" applyFill="1" applyBorder="1" applyAlignment="1" applyProtection="1">
      <alignment horizontal="right"/>
    </xf>
    <xf numFmtId="14" fontId="4" fillId="24" borderId="18" xfId="0" applyNumberFormat="1" applyFont="1" applyFill="1" applyBorder="1" applyAlignment="1" applyProtection="1">
      <alignment horizontal="center"/>
      <protection locked="0"/>
    </xf>
    <xf numFmtId="49" fontId="4" fillId="24" borderId="0" xfId="0" applyNumberFormat="1" applyFont="1" applyFill="1" applyBorder="1" applyAlignment="1">
      <alignment horizontal="left"/>
    </xf>
    <xf numFmtId="49" fontId="11" fillId="0" borderId="0" xfId="36" applyNumberFormat="1" applyFont="1"/>
    <xf numFmtId="0" fontId="0" fillId="0" borderId="0" xfId="0"/>
    <xf numFmtId="49" fontId="4" fillId="25" borderId="59" xfId="0" applyNumberFormat="1" applyFont="1" applyFill="1" applyBorder="1" applyAlignment="1" applyProtection="1">
      <alignment horizontal="center"/>
    </xf>
    <xf numFmtId="164" fontId="4" fillId="25" borderId="14" xfId="0" applyNumberFormat="1" applyFont="1" applyFill="1" applyBorder="1" applyAlignment="1" applyProtection="1">
      <alignment horizontal="right"/>
    </xf>
    <xf numFmtId="164" fontId="4" fillId="26" borderId="49" xfId="0" applyNumberFormat="1" applyFont="1" applyFill="1" applyBorder="1" applyAlignment="1" applyProtection="1">
      <alignment horizontal="right"/>
    </xf>
    <xf numFmtId="164" fontId="4" fillId="26" borderId="18" xfId="0" applyNumberFormat="1" applyFont="1" applyFill="1" applyBorder="1" applyAlignment="1" applyProtection="1">
      <alignment horizontal="right"/>
    </xf>
    <xf numFmtId="49" fontId="4" fillId="25" borderId="34" xfId="0" applyNumberFormat="1" applyFont="1" applyFill="1" applyBorder="1" applyAlignment="1" applyProtection="1">
      <alignment horizontal="center"/>
    </xf>
    <xf numFmtId="164" fontId="4" fillId="24" borderId="14" xfId="0" applyNumberFormat="1" applyFont="1" applyFill="1" applyBorder="1" applyAlignment="1" applyProtection="1">
      <alignment horizontal="right"/>
      <protection locked="0"/>
    </xf>
    <xf numFmtId="164" fontId="4" fillId="24" borderId="34" xfId="0" applyNumberFormat="1" applyFont="1" applyFill="1" applyBorder="1" applyAlignment="1" applyProtection="1">
      <alignment horizontal="right"/>
      <protection locked="0"/>
    </xf>
    <xf numFmtId="164" fontId="4" fillId="27" borderId="14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right"/>
    </xf>
    <xf numFmtId="164" fontId="4" fillId="27" borderId="53" xfId="0" applyNumberFormat="1" applyFont="1" applyFill="1" applyBorder="1" applyAlignment="1" applyProtection="1">
      <alignment horizontal="right"/>
    </xf>
    <xf numFmtId="0" fontId="4" fillId="24" borderId="0" xfId="0" applyFont="1" applyFill="1" applyAlignment="1" applyProtection="1">
      <alignment horizontal="left"/>
    </xf>
    <xf numFmtId="49" fontId="4" fillId="24" borderId="61" xfId="0" applyNumberFormat="1" applyFont="1" applyFill="1" applyBorder="1" applyAlignment="1" applyProtection="1">
      <alignment horizontal="center"/>
    </xf>
    <xf numFmtId="49" fontId="4" fillId="24" borderId="62" xfId="0" applyNumberFormat="1" applyFont="1" applyFill="1" applyBorder="1" applyAlignment="1" applyProtection="1">
      <alignment horizontal="center"/>
    </xf>
    <xf numFmtId="164" fontId="4" fillId="24" borderId="62" xfId="0" applyNumberFormat="1" applyFont="1" applyFill="1" applyBorder="1" applyAlignment="1" applyProtection="1">
      <alignment horizontal="right"/>
    </xf>
    <xf numFmtId="49" fontId="4" fillId="24" borderId="63" xfId="0" applyNumberFormat="1" applyFont="1" applyFill="1" applyBorder="1" applyAlignment="1" applyProtection="1">
      <alignment horizontal="right"/>
    </xf>
    <xf numFmtId="164" fontId="4" fillId="24" borderId="64" xfId="0" applyNumberFormat="1" applyFont="1" applyFill="1" applyBorder="1" applyAlignment="1" applyProtection="1">
      <alignment horizontal="right"/>
    </xf>
    <xf numFmtId="49" fontId="4" fillId="25" borderId="22" xfId="0" applyNumberFormat="1" applyFont="1" applyFill="1" applyBorder="1" applyAlignment="1" applyProtection="1">
      <alignment horizontal="center"/>
    </xf>
    <xf numFmtId="164" fontId="4" fillId="0" borderId="16" xfId="0" applyNumberFormat="1" applyFont="1" applyFill="1" applyBorder="1" applyAlignment="1" applyProtection="1">
      <alignment horizontal="right"/>
      <protection locked="0"/>
    </xf>
    <xf numFmtId="164" fontId="4" fillId="0" borderId="47" xfId="0" applyNumberFormat="1" applyFont="1" applyFill="1" applyBorder="1" applyAlignment="1" applyProtection="1">
      <alignment horizontal="right"/>
      <protection locked="0"/>
    </xf>
    <xf numFmtId="164" fontId="4" fillId="0" borderId="2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/>
      <protection locked="0"/>
    </xf>
    <xf numFmtId="49" fontId="4" fillId="0" borderId="0" xfId="0" applyNumberFormat="1" applyFont="1" applyFill="1" applyBorder="1" applyAlignment="1">
      <alignment horizontal="centerContinuous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/>
    </xf>
    <xf numFmtId="164" fontId="4" fillId="0" borderId="0" xfId="0" applyNumberFormat="1" applyFont="1" applyFill="1" applyBorder="1" applyAlignment="1" applyProtection="1">
      <alignment horizontal="right"/>
    </xf>
    <xf numFmtId="49" fontId="4" fillId="0" borderId="0" xfId="0" applyNumberFormat="1" applyFont="1" applyFill="1" applyBorder="1" applyAlignment="1" applyProtection="1">
      <alignment horizontal="center" vertical="top"/>
    </xf>
    <xf numFmtId="0" fontId="4" fillId="0" borderId="0" xfId="0" applyFont="1" applyFill="1" applyAlignment="1" applyProtection="1">
      <alignment horizontal="left" wrapText="1"/>
    </xf>
    <xf numFmtId="49" fontId="4" fillId="0" borderId="0" xfId="0" applyNumberFormat="1" applyFont="1" applyFill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left"/>
    </xf>
    <xf numFmtId="49" fontId="4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Fill="1" applyBorder="1" applyAlignment="1" applyProtection="1">
      <alignment horizontal="left" vertical="top" wrapText="1"/>
    </xf>
    <xf numFmtId="49" fontId="8" fillId="0" borderId="0" xfId="0" applyNumberFormat="1" applyFont="1" applyFill="1" applyBorder="1" applyAlignment="1" applyProtection="1"/>
    <xf numFmtId="0" fontId="8" fillId="0" borderId="0" xfId="0" applyFont="1" applyFill="1" applyBorder="1" applyAlignment="1" applyProtection="1">
      <alignment vertical="top"/>
    </xf>
    <xf numFmtId="0" fontId="4" fillId="0" borderId="0" xfId="0" applyFont="1" applyFill="1" applyBorder="1" applyProtection="1"/>
    <xf numFmtId="0" fontId="2" fillId="0" borderId="0" xfId="0" applyFont="1" applyFill="1" applyBorder="1" applyProtection="1"/>
    <xf numFmtId="0" fontId="2" fillId="0" borderId="0" xfId="0" applyFont="1" applyFill="1" applyProtection="1"/>
    <xf numFmtId="0" fontId="2" fillId="0" borderId="0" xfId="0" applyFont="1" applyFill="1"/>
    <xf numFmtId="0" fontId="0" fillId="0" borderId="0" xfId="0" applyFill="1"/>
    <xf numFmtId="0" fontId="32" fillId="0" borderId="0" xfId="0" applyFont="1" applyAlignment="1">
      <alignment wrapText="1"/>
    </xf>
    <xf numFmtId="0" fontId="4" fillId="24" borderId="0" xfId="0" applyFont="1" applyFill="1" applyAlignment="1">
      <alignment horizontal="left" wrapText="1"/>
    </xf>
    <xf numFmtId="0" fontId="7" fillId="25" borderId="41" xfId="0" applyFont="1" applyFill="1" applyBorder="1" applyAlignment="1" applyProtection="1">
      <alignment horizontal="left" wrapText="1" indent="1"/>
    </xf>
    <xf numFmtId="0" fontId="4" fillId="30" borderId="26" xfId="0" applyFont="1" applyFill="1" applyBorder="1" applyAlignment="1" applyProtection="1">
      <alignment horizontal="left" wrapText="1" indent="1"/>
    </xf>
    <xf numFmtId="49" fontId="4" fillId="30" borderId="36" xfId="0" applyNumberFormat="1" applyFont="1" applyFill="1" applyBorder="1" applyAlignment="1" applyProtection="1">
      <alignment horizontal="center"/>
    </xf>
    <xf numFmtId="49" fontId="4" fillId="31" borderId="21" xfId="0" applyNumberFormat="1" applyFont="1" applyFill="1" applyBorder="1" applyAlignment="1" applyProtection="1">
      <alignment horizontal="center"/>
      <protection locked="0"/>
    </xf>
    <xf numFmtId="164" fontId="4" fillId="31" borderId="21" xfId="0" applyNumberFormat="1" applyFont="1" applyFill="1" applyBorder="1" applyAlignment="1" applyProtection="1">
      <alignment horizontal="right"/>
      <protection locked="0"/>
    </xf>
    <xf numFmtId="164" fontId="4" fillId="31" borderId="49" xfId="0" applyNumberFormat="1" applyFont="1" applyFill="1" applyBorder="1" applyAlignment="1" applyProtection="1">
      <alignment horizontal="right"/>
      <protection locked="0"/>
    </xf>
    <xf numFmtId="164" fontId="4" fillId="32" borderId="49" xfId="0" applyNumberFormat="1" applyFont="1" applyFill="1" applyBorder="1" applyAlignment="1" applyProtection="1">
      <alignment horizontal="right"/>
    </xf>
    <xf numFmtId="49" fontId="4" fillId="31" borderId="20" xfId="0" applyNumberFormat="1" applyFont="1" applyFill="1" applyBorder="1" applyAlignment="1" applyProtection="1">
      <alignment horizontal="right"/>
    </xf>
    <xf numFmtId="164" fontId="4" fillId="32" borderId="18" xfId="0" applyNumberFormat="1" applyFont="1" applyFill="1" applyBorder="1" applyAlignment="1" applyProtection="1">
      <alignment horizontal="right"/>
    </xf>
    <xf numFmtId="0" fontId="4" fillId="33" borderId="26" xfId="0" applyFont="1" applyFill="1" applyBorder="1" applyAlignment="1" applyProtection="1">
      <alignment horizontal="left" wrapText="1" indent="1"/>
    </xf>
    <xf numFmtId="49" fontId="4" fillId="33" borderId="61" xfId="0" applyNumberFormat="1" applyFont="1" applyFill="1" applyBorder="1" applyAlignment="1" applyProtection="1">
      <alignment horizontal="center"/>
    </xf>
    <xf numFmtId="49" fontId="4" fillId="33" borderId="62" xfId="0" applyNumberFormat="1" applyFont="1" applyFill="1" applyBorder="1" applyAlignment="1" applyProtection="1">
      <alignment horizontal="center"/>
    </xf>
    <xf numFmtId="164" fontId="4" fillId="33" borderId="62" xfId="0" applyNumberFormat="1" applyFont="1" applyFill="1" applyBorder="1" applyAlignment="1" applyProtection="1">
      <alignment horizontal="right"/>
    </xf>
    <xf numFmtId="164" fontId="4" fillId="33" borderId="54" xfId="0" applyNumberFormat="1" applyFont="1" applyFill="1" applyBorder="1" applyAlignment="1" applyProtection="1">
      <alignment horizontal="right"/>
    </xf>
    <xf numFmtId="49" fontId="4" fillId="33" borderId="63" xfId="0" applyNumberFormat="1" applyFont="1" applyFill="1" applyBorder="1" applyAlignment="1" applyProtection="1">
      <alignment horizontal="right"/>
    </xf>
    <xf numFmtId="164" fontId="4" fillId="33" borderId="64" xfId="0" applyNumberFormat="1" applyFont="1" applyFill="1" applyBorder="1" applyAlignment="1" applyProtection="1">
      <alignment horizontal="right"/>
    </xf>
    <xf numFmtId="49" fontId="4" fillId="30" borderId="28" xfId="0" applyNumberFormat="1" applyFont="1" applyFill="1" applyBorder="1" applyAlignment="1" applyProtection="1">
      <alignment horizontal="center"/>
    </xf>
    <xf numFmtId="49" fontId="4" fillId="31" borderId="10" xfId="0" applyNumberFormat="1" applyFont="1" applyFill="1" applyBorder="1" applyAlignment="1" applyProtection="1">
      <alignment horizontal="center"/>
      <protection locked="0"/>
    </xf>
    <xf numFmtId="164" fontId="4" fillId="31" borderId="10" xfId="0" applyNumberFormat="1" applyFont="1" applyFill="1" applyBorder="1" applyAlignment="1" applyProtection="1">
      <alignment horizontal="right"/>
      <protection locked="0"/>
    </xf>
    <xf numFmtId="164" fontId="4" fillId="31" borderId="11" xfId="0" applyNumberFormat="1" applyFont="1" applyFill="1" applyBorder="1" applyAlignment="1" applyProtection="1">
      <alignment horizontal="right"/>
      <protection locked="0"/>
    </xf>
    <xf numFmtId="164" fontId="4" fillId="32" borderId="11" xfId="0" applyNumberFormat="1" applyFont="1" applyFill="1" applyBorder="1" applyAlignment="1" applyProtection="1">
      <alignment horizontal="right"/>
    </xf>
    <xf numFmtId="49" fontId="4" fillId="31" borderId="12" xfId="0" applyNumberFormat="1" applyFont="1" applyFill="1" applyBorder="1" applyAlignment="1" applyProtection="1">
      <alignment horizontal="right"/>
    </xf>
    <xf numFmtId="164" fontId="4" fillId="32" borderId="27" xfId="0" applyNumberFormat="1" applyFont="1" applyFill="1" applyBorder="1" applyAlignment="1" applyProtection="1">
      <alignment horizontal="right"/>
    </xf>
    <xf numFmtId="49" fontId="4" fillId="33" borderId="28" xfId="0" applyNumberFormat="1" applyFont="1" applyFill="1" applyBorder="1" applyAlignment="1" applyProtection="1">
      <alignment horizontal="center"/>
    </xf>
    <xf numFmtId="49" fontId="4" fillId="33" borderId="10" xfId="0" applyNumberFormat="1" applyFont="1" applyFill="1" applyBorder="1" applyAlignment="1" applyProtection="1">
      <alignment horizontal="center"/>
    </xf>
    <xf numFmtId="164" fontId="4" fillId="33" borderId="10" xfId="0" applyNumberFormat="1" applyFont="1" applyFill="1" applyBorder="1" applyAlignment="1" applyProtection="1">
      <alignment horizontal="right"/>
    </xf>
    <xf numFmtId="164" fontId="4" fillId="33" borderId="11" xfId="0" applyNumberFormat="1" applyFont="1" applyFill="1" applyBorder="1" applyAlignment="1" applyProtection="1">
      <alignment horizontal="right"/>
    </xf>
    <xf numFmtId="49" fontId="4" fillId="33" borderId="12" xfId="0" applyNumberFormat="1" applyFont="1" applyFill="1" applyBorder="1" applyAlignment="1" applyProtection="1">
      <alignment horizontal="right"/>
    </xf>
    <xf numFmtId="164" fontId="4" fillId="33" borderId="27" xfId="0" applyNumberFormat="1" applyFont="1" applyFill="1" applyBorder="1" applyAlignment="1" applyProtection="1">
      <alignment horizontal="right"/>
    </xf>
    <xf numFmtId="49" fontId="4" fillId="24" borderId="60" xfId="0" applyNumberFormat="1" applyFont="1" applyFill="1" applyBorder="1" applyAlignment="1" applyProtection="1">
      <alignment horizontal="center" vertical="center"/>
    </xf>
    <xf numFmtId="49" fontId="4" fillId="24" borderId="55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/>
    </xf>
    <xf numFmtId="49" fontId="4" fillId="24" borderId="49" xfId="0" applyNumberFormat="1" applyFont="1" applyFill="1" applyBorder="1" applyAlignment="1" applyProtection="1">
      <alignment horizontal="center" vertical="center" wrapText="1"/>
    </xf>
    <xf numFmtId="0" fontId="4" fillId="24" borderId="33" xfId="0" applyFont="1" applyFill="1" applyBorder="1" applyAlignment="1">
      <alignment horizontal="left" indent="1"/>
    </xf>
    <xf numFmtId="0" fontId="4" fillId="24" borderId="0" xfId="0" applyFont="1" applyFill="1" applyAlignment="1">
      <alignment horizontal="center"/>
    </xf>
    <xf numFmtId="0" fontId="4" fillId="24" borderId="58" xfId="0" applyFont="1" applyFill="1" applyBorder="1" applyAlignment="1" applyProtection="1">
      <alignment horizontal="left" wrapText="1"/>
      <protection locked="0"/>
    </xf>
    <xf numFmtId="0" fontId="3" fillId="24" borderId="0" xfId="0" applyFont="1" applyFill="1" applyBorder="1" applyAlignment="1">
      <alignment horizontal="left" vertical="center" indent="2"/>
    </xf>
    <xf numFmtId="0" fontId="4" fillId="24" borderId="49" xfId="0" applyFont="1" applyFill="1" applyBorder="1" applyAlignment="1" applyProtection="1">
      <alignment horizontal="center" vertical="center" wrapText="1"/>
    </xf>
    <xf numFmtId="0" fontId="4" fillId="24" borderId="49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left"/>
    </xf>
    <xf numFmtId="0" fontId="3" fillId="24" borderId="0" xfId="0" applyFont="1" applyFill="1" applyBorder="1" applyAlignment="1" applyProtection="1">
      <alignment horizontal="left" indent="2"/>
    </xf>
    <xf numFmtId="0" fontId="3" fillId="24" borderId="0" xfId="0" applyFont="1" applyFill="1" applyAlignment="1">
      <alignment horizontal="center"/>
    </xf>
    <xf numFmtId="0" fontId="3" fillId="24" borderId="0" xfId="0" applyFont="1" applyFill="1" applyAlignment="1">
      <alignment horizontal="center" wrapText="1"/>
    </xf>
    <xf numFmtId="0" fontId="2" fillId="24" borderId="0" xfId="0" applyFont="1" applyFill="1" applyAlignment="1">
      <alignment horizontal="center"/>
    </xf>
    <xf numFmtId="0" fontId="5" fillId="24" borderId="0" xfId="0" applyFont="1" applyFill="1" applyAlignment="1">
      <alignment horizontal="center"/>
    </xf>
    <xf numFmtId="0" fontId="4" fillId="24" borderId="33" xfId="0" applyFont="1" applyFill="1" applyBorder="1" applyAlignment="1" applyProtection="1">
      <alignment horizontal="left" wrapText="1"/>
      <protection locked="0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0" xfId="0" applyFont="1" applyFill="1" applyAlignment="1">
      <alignment horizontal="right" indent="1"/>
    </xf>
    <xf numFmtId="0" fontId="4" fillId="24" borderId="0" xfId="0" applyFont="1" applyFill="1" applyBorder="1" applyAlignment="1" applyProtection="1">
      <alignment horizontal="left" wrapText="1"/>
      <protection locked="0"/>
    </xf>
    <xf numFmtId="0" fontId="0" fillId="0" borderId="55" xfId="0" applyBorder="1" applyAlignment="1">
      <alignment horizontal="center"/>
    </xf>
    <xf numFmtId="0" fontId="4" fillId="24" borderId="0" xfId="0" applyFont="1" applyFill="1" applyAlignment="1" applyProtection="1">
      <alignment horizontal="left" wrapText="1"/>
    </xf>
    <xf numFmtId="49" fontId="4" fillId="24" borderId="20" xfId="0" applyNumberFormat="1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left" vertical="top" wrapText="1"/>
    </xf>
    <xf numFmtId="164" fontId="4" fillId="26" borderId="56" xfId="0" applyNumberFormat="1" applyFont="1" applyFill="1" applyBorder="1" applyAlignment="1" applyProtection="1">
      <alignment horizontal="right"/>
    </xf>
    <xf numFmtId="164" fontId="4" fillId="26" borderId="65" xfId="0" applyNumberFormat="1" applyFont="1" applyFill="1" applyBorder="1" applyAlignment="1" applyProtection="1">
      <alignment horizontal="right"/>
    </xf>
    <xf numFmtId="164" fontId="4" fillId="26" borderId="22" xfId="0" applyNumberFormat="1" applyFont="1" applyFill="1" applyBorder="1" applyAlignment="1" applyProtection="1">
      <alignment horizontal="right"/>
    </xf>
    <xf numFmtId="164" fontId="4" fillId="26" borderId="19" xfId="0" applyNumberFormat="1" applyFont="1" applyFill="1" applyBorder="1" applyAlignment="1" applyProtection="1">
      <alignment horizontal="right"/>
    </xf>
    <xf numFmtId="0" fontId="8" fillId="24" borderId="55" xfId="0" applyFont="1" applyFill="1" applyBorder="1" applyAlignment="1" applyProtection="1">
      <alignment horizontal="center" vertical="top"/>
    </xf>
    <xf numFmtId="0" fontId="8" fillId="24" borderId="0" xfId="0" applyFont="1" applyFill="1" applyBorder="1" applyAlignment="1" applyProtection="1">
      <alignment horizontal="left"/>
      <protection locked="0"/>
    </xf>
    <xf numFmtId="0" fontId="8" fillId="24" borderId="33" xfId="0" applyFont="1" applyFill="1" applyBorder="1" applyAlignment="1" applyProtection="1">
      <alignment horizontal="left"/>
      <protection locked="0"/>
    </xf>
    <xf numFmtId="0" fontId="8" fillId="24" borderId="0" xfId="0" applyFont="1" applyFill="1" applyAlignment="1" applyProtection="1">
      <alignment horizontal="center"/>
    </xf>
    <xf numFmtId="0" fontId="8" fillId="24" borderId="33" xfId="0" applyFont="1" applyFill="1" applyBorder="1" applyAlignment="1" applyProtection="1">
      <alignment horizontal="center"/>
      <protection locked="0"/>
    </xf>
    <xf numFmtId="0" fontId="8" fillId="24" borderId="33" xfId="0" applyFont="1" applyFill="1" applyBorder="1" applyAlignment="1" applyProtection="1">
      <alignment horizontal="center" wrapText="1"/>
      <protection locked="0"/>
    </xf>
    <xf numFmtId="49" fontId="8" fillId="24" borderId="55" xfId="0" applyNumberFormat="1" applyFont="1" applyFill="1" applyBorder="1" applyAlignment="1" applyProtection="1">
      <alignment horizontal="center" vertical="top"/>
    </xf>
    <xf numFmtId="49" fontId="8" fillId="24" borderId="0" xfId="0" applyNumberFormat="1" applyFont="1" applyFill="1" applyBorder="1" applyAlignment="1" applyProtection="1">
      <alignment horizontal="left" wrapText="1" indent="1"/>
    </xf>
    <xf numFmtId="0" fontId="8" fillId="24" borderId="0" xfId="0" applyFont="1" applyFill="1" applyBorder="1" applyAlignment="1" applyProtection="1">
      <alignment horizontal="center" vertical="top"/>
    </xf>
    <xf numFmtId="49" fontId="8" fillId="24" borderId="33" xfId="0" applyNumberFormat="1" applyFont="1" applyFill="1" applyBorder="1" applyAlignment="1" applyProtection="1">
      <alignment horizontal="center"/>
      <protection locked="0"/>
    </xf>
    <xf numFmtId="49" fontId="29" fillId="30" borderId="70" xfId="38" applyNumberFormat="1" applyFont="1" applyFill="1" applyBorder="1" applyAlignment="1">
      <alignment horizontal="right" indent="1"/>
    </xf>
    <xf numFmtId="49" fontId="29" fillId="30" borderId="0" xfId="38" applyNumberFormat="1" applyFont="1" applyFill="1" applyBorder="1" applyAlignment="1">
      <alignment horizontal="right" indent="1"/>
    </xf>
    <xf numFmtId="0" fontId="0" fillId="0" borderId="69" xfId="0" applyBorder="1" applyAlignment="1">
      <alignment horizontal="center"/>
    </xf>
    <xf numFmtId="0" fontId="8" fillId="24" borderId="33" xfId="0" applyFont="1" applyFill="1" applyBorder="1" applyAlignment="1" applyProtection="1">
      <alignment horizontal="center"/>
    </xf>
    <xf numFmtId="0" fontId="29" fillId="0" borderId="69" xfId="38" applyFont="1" applyBorder="1" applyAlignment="1">
      <alignment horizontal="right" indent="1"/>
    </xf>
    <xf numFmtId="49" fontId="30" fillId="30" borderId="69" xfId="38" applyNumberFormat="1" applyFont="1" applyFill="1" applyBorder="1" applyAlignment="1">
      <alignment horizontal="left" vertical="center" indent="1"/>
    </xf>
    <xf numFmtId="49" fontId="30" fillId="30" borderId="76" xfId="38" applyNumberFormat="1" applyFont="1" applyFill="1" applyBorder="1" applyAlignment="1">
      <alignment horizontal="left" vertical="center" indent="1"/>
    </xf>
    <xf numFmtId="14" fontId="30" fillId="30" borderId="0" xfId="38" applyNumberFormat="1" applyFont="1" applyFill="1" applyBorder="1" applyAlignment="1">
      <alignment horizontal="left" vertical="center" indent="1"/>
    </xf>
    <xf numFmtId="14" fontId="30" fillId="30" borderId="75" xfId="38" applyNumberFormat="1" applyFont="1" applyFill="1" applyBorder="1" applyAlignment="1">
      <alignment horizontal="left" vertical="center" indent="1"/>
    </xf>
    <xf numFmtId="49" fontId="30" fillId="30" borderId="0" xfId="38" applyNumberFormat="1" applyFont="1" applyFill="1" applyBorder="1" applyAlignment="1">
      <alignment horizontal="left" vertical="center" indent="1"/>
    </xf>
    <xf numFmtId="49" fontId="30" fillId="30" borderId="75" xfId="38" applyNumberFormat="1" applyFont="1" applyFill="1" applyBorder="1" applyAlignment="1">
      <alignment horizontal="left" vertical="center" indent="1"/>
    </xf>
    <xf numFmtId="0" fontId="29" fillId="0" borderId="66" xfId="38" applyFont="1" applyBorder="1" applyAlignment="1">
      <alignment horizontal="right" indent="1"/>
    </xf>
    <xf numFmtId="0" fontId="29" fillId="0" borderId="67" xfId="38" applyFont="1" applyBorder="1" applyAlignment="1">
      <alignment horizontal="right" indent="1"/>
    </xf>
    <xf numFmtId="49" fontId="29" fillId="30" borderId="68" xfId="38" applyNumberFormat="1" applyFont="1" applyFill="1" applyBorder="1" applyAlignment="1">
      <alignment horizontal="right" indent="1"/>
    </xf>
    <xf numFmtId="49" fontId="29" fillId="30" borderId="69" xfId="38" applyNumberFormat="1" applyFont="1" applyFill="1" applyBorder="1" applyAlignment="1">
      <alignment horizontal="right" indent="1"/>
    </xf>
    <xf numFmtId="0" fontId="31" fillId="0" borderId="67" xfId="38" applyFont="1" applyBorder="1" applyAlignment="1">
      <alignment horizontal="left" vertical="center" indent="2"/>
    </xf>
    <xf numFmtId="0" fontId="31" fillId="0" borderId="71" xfId="38" applyFont="1" applyBorder="1" applyAlignment="1">
      <alignment horizontal="left" vertical="center" indent="2"/>
    </xf>
    <xf numFmtId="0" fontId="9" fillId="24" borderId="0" xfId="0" applyFont="1" applyFill="1" applyAlignment="1" applyProtection="1">
      <alignment horizontal="center"/>
    </xf>
    <xf numFmtId="0" fontId="29" fillId="0" borderId="0" xfId="38" applyFont="1" applyBorder="1" applyAlignment="1">
      <alignment horizontal="right" indent="1"/>
    </xf>
    <xf numFmtId="49" fontId="30" fillId="30" borderId="72" xfId="38" applyNumberFormat="1" applyFont="1" applyFill="1" applyBorder="1" applyAlignment="1">
      <alignment horizontal="left" vertical="center" indent="1"/>
    </xf>
    <xf numFmtId="49" fontId="30" fillId="30" borderId="73" xfId="38" applyNumberFormat="1" applyFont="1" applyFill="1" applyBorder="1" applyAlignment="1">
      <alignment horizontal="left" vertical="center" indent="1"/>
    </xf>
    <xf numFmtId="0" fontId="0" fillId="30" borderId="0" xfId="0" applyFill="1" applyAlignment="1">
      <alignment horizontal="center"/>
    </xf>
    <xf numFmtId="49" fontId="29" fillId="30" borderId="74" xfId="38" applyNumberFormat="1" applyFont="1" applyFill="1" applyBorder="1" applyAlignment="1">
      <alignment horizontal="right" indent="1"/>
    </xf>
    <xf numFmtId="49" fontId="29" fillId="30" borderId="72" xfId="38" applyNumberFormat="1" applyFont="1" applyFill="1" applyBorder="1" applyAlignment="1">
      <alignment horizontal="right" indent="1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2 2" xfId="37"/>
    <cellStyle name="Обычный 3" xfId="3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112</xdr:row>
      <xdr:rowOff>28575</xdr:rowOff>
    </xdr:from>
    <xdr:to>
      <xdr:col>4</xdr:col>
      <xdr:colOff>857250</xdr:colOff>
      <xdr:row>112</xdr:row>
      <xdr:rowOff>600075</xdr:rowOff>
    </xdr:to>
    <xdr:pic>
      <xdr:nvPicPr>
        <xdr:cNvPr id="56414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19840575"/>
          <a:ext cx="619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24"/>
  <sheetViews>
    <sheetView tabSelected="1" topLeftCell="A91" workbookViewId="0">
      <selection activeCell="U17" sqref="U17"/>
    </sheetView>
  </sheetViews>
  <sheetFormatPr defaultRowHeight="15" x14ac:dyDescent="0.25"/>
  <cols>
    <col min="1" max="1" width="0.85546875" style="197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240" hidden="1" customWidth="1"/>
    <col min="17" max="17" width="80.7109375" hidden="1" customWidth="1"/>
    <col min="18" max="18" width="9.140625" hidden="1" customWidth="1"/>
    <col min="19" max="19" width="0.85546875" customWidth="1"/>
  </cols>
  <sheetData>
    <row r="1" spans="2:17" s="197" customFormat="1" ht="5.0999999999999996" customHeight="1" x14ac:dyDescent="0.25">
      <c r="P1" s="240"/>
    </row>
    <row r="2" spans="2:17" x14ac:dyDescent="0.25">
      <c r="B2" s="285" t="s">
        <v>0</v>
      </c>
      <c r="C2" s="286"/>
      <c r="D2" s="286"/>
      <c r="E2" s="286"/>
      <c r="F2" s="286"/>
      <c r="G2" s="286"/>
      <c r="H2" s="286"/>
      <c r="I2" s="286"/>
      <c r="J2" s="2"/>
      <c r="K2" s="183" t="s">
        <v>156</v>
      </c>
      <c r="L2" s="183" t="s">
        <v>92</v>
      </c>
      <c r="N2" s="196"/>
      <c r="O2" s="3"/>
      <c r="P2" s="218"/>
    </row>
    <row r="3" spans="2:17" ht="15.75" thickBot="1" x14ac:dyDescent="0.3">
      <c r="B3" s="287" t="s">
        <v>1</v>
      </c>
      <c r="C3" s="287"/>
      <c r="D3" s="287"/>
      <c r="E3" s="287"/>
      <c r="F3" s="287"/>
      <c r="G3" s="287"/>
      <c r="H3" s="287"/>
      <c r="I3" s="287"/>
      <c r="J3" s="4"/>
      <c r="K3" s="182" t="s">
        <v>33</v>
      </c>
      <c r="L3" s="182" t="s">
        <v>93</v>
      </c>
      <c r="N3" s="195" t="s">
        <v>116</v>
      </c>
      <c r="O3" s="19" t="s">
        <v>2</v>
      </c>
      <c r="P3" s="218"/>
    </row>
    <row r="4" spans="2:17" x14ac:dyDescent="0.25">
      <c r="B4" s="284"/>
      <c r="C4" s="284"/>
      <c r="D4" s="284"/>
      <c r="E4" s="284"/>
      <c r="F4" s="284"/>
      <c r="G4" s="284"/>
      <c r="H4" s="284"/>
      <c r="I4" s="284"/>
      <c r="J4" s="16" t="s">
        <v>3</v>
      </c>
      <c r="K4" s="20" t="s">
        <v>153</v>
      </c>
      <c r="L4" s="173" t="s">
        <v>94</v>
      </c>
      <c r="N4" s="196" t="s">
        <v>117</v>
      </c>
      <c r="O4" s="22" t="s">
        <v>4</v>
      </c>
      <c r="P4" s="219"/>
    </row>
    <row r="5" spans="2:17" x14ac:dyDescent="0.25">
      <c r="B5" s="6"/>
      <c r="C5" s="290" t="s">
        <v>69</v>
      </c>
      <c r="D5" s="290"/>
      <c r="E5" s="290"/>
      <c r="F5" s="276" t="s">
        <v>149</v>
      </c>
      <c r="G5" s="276"/>
      <c r="H5" s="277"/>
      <c r="I5" s="277"/>
      <c r="J5" s="16" t="s">
        <v>5</v>
      </c>
      <c r="K5" s="178"/>
      <c r="L5" s="179" t="s">
        <v>95</v>
      </c>
      <c r="M5" s="178"/>
      <c r="N5" s="179" t="s">
        <v>97</v>
      </c>
      <c r="O5" s="194">
        <v>44927</v>
      </c>
      <c r="P5" s="220"/>
    </row>
    <row r="6" spans="2:17" x14ac:dyDescent="0.25">
      <c r="B6" s="7" t="s">
        <v>6</v>
      </c>
      <c r="C6" s="288" t="s">
        <v>151</v>
      </c>
      <c r="D6" s="288"/>
      <c r="E6" s="288"/>
      <c r="F6" s="288"/>
      <c r="G6" s="288"/>
      <c r="H6" s="288"/>
      <c r="I6" s="288"/>
      <c r="J6" s="17" t="s">
        <v>7</v>
      </c>
      <c r="K6" s="178"/>
      <c r="L6" s="179" t="s">
        <v>96</v>
      </c>
      <c r="M6" s="178"/>
      <c r="N6" s="179" t="s">
        <v>98</v>
      </c>
      <c r="O6" s="169" t="s">
        <v>150</v>
      </c>
      <c r="P6" s="221"/>
      <c r="Q6" s="241"/>
    </row>
    <row r="7" spans="2:17" x14ac:dyDescent="0.25">
      <c r="B7" s="7" t="s">
        <v>8</v>
      </c>
      <c r="C7" s="278"/>
      <c r="D7" s="278"/>
      <c r="E7" s="278"/>
      <c r="F7" s="278"/>
      <c r="G7" s="278"/>
      <c r="H7" s="278"/>
      <c r="I7" s="278"/>
      <c r="J7" s="17"/>
      <c r="K7" s="183" t="s">
        <v>22</v>
      </c>
      <c r="L7" s="183" t="s">
        <v>99</v>
      </c>
      <c r="M7" s="180"/>
      <c r="N7" s="181" t="s">
        <v>103</v>
      </c>
      <c r="O7" s="169"/>
      <c r="P7" s="221"/>
      <c r="Q7" s="241"/>
    </row>
    <row r="8" spans="2:17" ht="15.75" thickBot="1" x14ac:dyDescent="0.3">
      <c r="B8" s="7" t="s">
        <v>9</v>
      </c>
      <c r="C8" s="278" t="s">
        <v>211</v>
      </c>
      <c r="D8" s="278"/>
      <c r="E8" s="278"/>
      <c r="F8" s="278"/>
      <c r="G8" s="278"/>
      <c r="H8" s="278"/>
      <c r="I8" s="278"/>
      <c r="J8" s="16" t="s">
        <v>10</v>
      </c>
      <c r="K8" s="182" t="s">
        <v>154</v>
      </c>
      <c r="L8" s="184" t="s">
        <v>100</v>
      </c>
      <c r="M8" s="180"/>
      <c r="N8" s="181" t="s">
        <v>104</v>
      </c>
      <c r="O8" s="169" t="s">
        <v>157</v>
      </c>
      <c r="P8" s="221"/>
      <c r="Q8" s="241"/>
    </row>
    <row r="9" spans="2:17" x14ac:dyDescent="0.25">
      <c r="B9" s="7"/>
      <c r="C9" s="292"/>
      <c r="D9" s="292"/>
      <c r="E9" s="292"/>
      <c r="F9" s="292"/>
      <c r="G9" s="292"/>
      <c r="H9" s="292"/>
      <c r="I9" s="292"/>
      <c r="J9" s="17" t="s">
        <v>11</v>
      </c>
      <c r="K9" s="21"/>
      <c r="L9" s="174" t="s">
        <v>101</v>
      </c>
      <c r="M9" s="180"/>
      <c r="N9" s="181" t="s">
        <v>105</v>
      </c>
      <c r="O9" s="169" t="s">
        <v>213</v>
      </c>
      <c r="P9" s="221"/>
    </row>
    <row r="10" spans="2:17" ht="23.25" x14ac:dyDescent="0.25">
      <c r="B10" s="242" t="s">
        <v>148</v>
      </c>
      <c r="C10" s="291" t="s">
        <v>212</v>
      </c>
      <c r="D10" s="291"/>
      <c r="E10" s="291"/>
      <c r="F10" s="291"/>
      <c r="G10" s="291"/>
      <c r="H10" s="291"/>
      <c r="I10" s="291"/>
      <c r="J10" s="17" t="s">
        <v>12</v>
      </c>
      <c r="K10" s="180" t="s">
        <v>155</v>
      </c>
      <c r="L10" s="181" t="s">
        <v>102</v>
      </c>
      <c r="M10" s="180"/>
      <c r="N10" s="181" t="s">
        <v>106</v>
      </c>
      <c r="O10" s="169" t="s">
        <v>152</v>
      </c>
      <c r="P10" s="221"/>
      <c r="Q10" s="241"/>
    </row>
    <row r="11" spans="2:17" x14ac:dyDescent="0.25">
      <c r="B11" s="7" t="s">
        <v>13</v>
      </c>
      <c r="C11" s="278"/>
      <c r="D11" s="278"/>
      <c r="E11" s="278"/>
      <c r="F11" s="278"/>
      <c r="G11" s="278"/>
      <c r="H11" s="278"/>
      <c r="I11" s="278"/>
      <c r="J11" s="17"/>
      <c r="K11" s="185"/>
      <c r="L11" s="185" t="s">
        <v>110</v>
      </c>
      <c r="M11" s="180"/>
      <c r="N11" s="181" t="s">
        <v>107</v>
      </c>
      <c r="O11" s="23"/>
      <c r="P11" s="219"/>
      <c r="Q11" s="241"/>
    </row>
    <row r="12" spans="2:17" x14ac:dyDescent="0.25">
      <c r="B12" s="7" t="s">
        <v>14</v>
      </c>
      <c r="C12" s="7"/>
      <c r="D12" s="7"/>
      <c r="E12" s="7"/>
      <c r="F12" s="5"/>
      <c r="G12" s="5"/>
      <c r="H12" s="5"/>
      <c r="I12" s="5"/>
      <c r="J12" s="18"/>
      <c r="K12" s="185"/>
      <c r="L12" s="185" t="s">
        <v>111</v>
      </c>
      <c r="M12" s="180"/>
      <c r="N12" s="181" t="s">
        <v>108</v>
      </c>
      <c r="O12" s="23"/>
      <c r="P12" s="219"/>
      <c r="Q12" s="241"/>
    </row>
    <row r="13" spans="2:17" ht="15.75" thickBot="1" x14ac:dyDescent="0.3">
      <c r="B13" s="7" t="s">
        <v>15</v>
      </c>
      <c r="C13" s="7"/>
      <c r="D13" s="7"/>
      <c r="E13" s="7"/>
      <c r="F13" s="5"/>
      <c r="G13" s="5"/>
      <c r="H13" s="5"/>
      <c r="I13" s="5"/>
      <c r="J13" s="18" t="s">
        <v>16</v>
      </c>
      <c r="M13" s="180"/>
      <c r="N13" s="181" t="s">
        <v>109</v>
      </c>
      <c r="O13" s="24" t="s">
        <v>17</v>
      </c>
      <c r="P13" s="219"/>
      <c r="Q13" s="241"/>
    </row>
    <row r="14" spans="2:17" x14ac:dyDescent="0.25">
      <c r="B14" s="1"/>
      <c r="C14" s="279" t="s">
        <v>18</v>
      </c>
      <c r="D14" s="279"/>
      <c r="E14" s="279"/>
      <c r="F14" s="279"/>
      <c r="G14" s="279"/>
      <c r="H14" s="279"/>
      <c r="I14" s="279"/>
      <c r="J14" s="5"/>
      <c r="K14" s="5"/>
      <c r="L14" s="5"/>
      <c r="M14" s="5"/>
      <c r="N14" s="5"/>
      <c r="O14" s="8"/>
      <c r="P14" s="222"/>
      <c r="Q14" s="241"/>
    </row>
    <row r="15" spans="2:17" x14ac:dyDescent="0.25">
      <c r="B15" s="289" t="s">
        <v>112</v>
      </c>
      <c r="C15" s="280" t="s">
        <v>62</v>
      </c>
      <c r="D15" s="280" t="s">
        <v>63</v>
      </c>
      <c r="E15" s="275" t="s">
        <v>64</v>
      </c>
      <c r="F15" s="274" t="s">
        <v>19</v>
      </c>
      <c r="G15" s="274"/>
      <c r="H15" s="274"/>
      <c r="I15" s="274"/>
      <c r="J15" s="274"/>
      <c r="K15" s="25"/>
      <c r="L15" s="171"/>
      <c r="M15" s="25"/>
      <c r="N15" s="171"/>
      <c r="O15" s="275" t="s">
        <v>130</v>
      </c>
      <c r="P15" s="223"/>
    </row>
    <row r="16" spans="2:17" x14ac:dyDescent="0.25">
      <c r="B16" s="289"/>
      <c r="C16" s="281"/>
      <c r="D16" s="281"/>
      <c r="E16" s="275"/>
      <c r="F16" s="275" t="s">
        <v>65</v>
      </c>
      <c r="G16" s="275" t="s">
        <v>66</v>
      </c>
      <c r="H16" s="275" t="s">
        <v>67</v>
      </c>
      <c r="I16" s="275" t="s">
        <v>68</v>
      </c>
      <c r="J16" s="274" t="s">
        <v>20</v>
      </c>
      <c r="K16" s="25"/>
      <c r="L16" s="171"/>
      <c r="M16" s="25"/>
      <c r="N16" s="171"/>
      <c r="O16" s="275"/>
      <c r="P16" s="223"/>
    </row>
    <row r="17" spans="2:16" x14ac:dyDescent="0.25">
      <c r="B17" s="289"/>
      <c r="C17" s="281"/>
      <c r="D17" s="281"/>
      <c r="E17" s="275"/>
      <c r="F17" s="275"/>
      <c r="G17" s="275"/>
      <c r="H17" s="275"/>
      <c r="I17" s="275"/>
      <c r="J17" s="274"/>
      <c r="K17" s="25"/>
      <c r="L17" s="171"/>
      <c r="M17" s="25"/>
      <c r="N17" s="171"/>
      <c r="O17" s="275"/>
      <c r="P17" s="223"/>
    </row>
    <row r="18" spans="2:16" ht="15.75" thickBot="1" x14ac:dyDescent="0.3">
      <c r="B18" s="26">
        <v>1</v>
      </c>
      <c r="C18" s="27">
        <v>2</v>
      </c>
      <c r="D18" s="27">
        <v>3</v>
      </c>
      <c r="E18" s="28" t="s">
        <v>21</v>
      </c>
      <c r="F18" s="29" t="s">
        <v>22</v>
      </c>
      <c r="G18" s="28" t="s">
        <v>23</v>
      </c>
      <c r="H18" s="28" t="s">
        <v>24</v>
      </c>
      <c r="I18" s="28" t="s">
        <v>25</v>
      </c>
      <c r="J18" s="28" t="s">
        <v>26</v>
      </c>
      <c r="K18" s="30"/>
      <c r="L18" s="30"/>
      <c r="M18" s="30"/>
      <c r="N18" s="30"/>
      <c r="O18" s="30" t="s">
        <v>27</v>
      </c>
      <c r="P18" s="224"/>
    </row>
    <row r="19" spans="2:16" x14ac:dyDescent="0.25">
      <c r="B19" s="31" t="s">
        <v>131</v>
      </c>
      <c r="C19" s="32" t="s">
        <v>28</v>
      </c>
      <c r="D19" s="33"/>
      <c r="E19" s="34">
        <v>48426790.549999997</v>
      </c>
      <c r="F19" s="34">
        <v>894983.07</v>
      </c>
      <c r="G19" s="35">
        <v>46637632.140000001</v>
      </c>
      <c r="H19" s="35">
        <v>892150</v>
      </c>
      <c r="I19" s="35">
        <v>0</v>
      </c>
      <c r="J19" s="35">
        <v>48424765.210000001</v>
      </c>
      <c r="K19" s="36"/>
      <c r="L19" s="36"/>
      <c r="M19" s="36"/>
      <c r="N19" s="36"/>
      <c r="O19" s="37">
        <v>2025.34</v>
      </c>
      <c r="P19" s="225"/>
    </row>
    <row r="20" spans="2:16" s="197" customFormat="1" ht="23.25" x14ac:dyDescent="0.25">
      <c r="B20" s="38" t="s">
        <v>197</v>
      </c>
      <c r="C20" s="191" t="s">
        <v>196</v>
      </c>
      <c r="D20" s="190" t="s">
        <v>198</v>
      </c>
      <c r="E20" s="12">
        <v>47327703.359999999</v>
      </c>
      <c r="F20" s="12"/>
      <c r="G20" s="13">
        <v>46463528.020000003</v>
      </c>
      <c r="H20" s="13">
        <v>862150</v>
      </c>
      <c r="I20" s="13"/>
      <c r="J20" s="41">
        <f>F20+G20+H20+I20</f>
        <v>47325678.020000003</v>
      </c>
      <c r="K20" s="42" t="s">
        <v>196</v>
      </c>
      <c r="L20" s="42"/>
      <c r="M20" s="42"/>
      <c r="N20" s="42"/>
      <c r="O20" s="43">
        <f>E20-J20</f>
        <v>2025.34</v>
      </c>
      <c r="P20" s="225"/>
    </row>
    <row r="21" spans="2:16" s="197" customFormat="1" x14ac:dyDescent="0.25">
      <c r="B21" s="38" t="s">
        <v>199</v>
      </c>
      <c r="C21" s="191" t="s">
        <v>200</v>
      </c>
      <c r="D21" s="190" t="s">
        <v>201</v>
      </c>
      <c r="E21" s="12">
        <v>1083259.19</v>
      </c>
      <c r="F21" s="12">
        <v>894983.07</v>
      </c>
      <c r="G21" s="13">
        <v>158276.12</v>
      </c>
      <c r="H21" s="13">
        <v>30000</v>
      </c>
      <c r="I21" s="13"/>
      <c r="J21" s="41">
        <f>F21+G21+H21+I21</f>
        <v>1083259.19</v>
      </c>
      <c r="K21" s="42" t="s">
        <v>200</v>
      </c>
      <c r="L21" s="42"/>
      <c r="M21" s="42"/>
      <c r="N21" s="42"/>
      <c r="O21" s="43">
        <f>E21-J21</f>
        <v>0</v>
      </c>
      <c r="P21" s="225"/>
    </row>
    <row r="22" spans="2:16" s="197" customFormat="1" ht="34.5" x14ac:dyDescent="0.25">
      <c r="B22" s="44" t="s">
        <v>204</v>
      </c>
      <c r="C22" s="45" t="s">
        <v>202</v>
      </c>
      <c r="D22" s="46" t="s">
        <v>203</v>
      </c>
      <c r="E22" s="47">
        <v>20000</v>
      </c>
      <c r="F22" s="47"/>
      <c r="G22" s="48">
        <v>20000</v>
      </c>
      <c r="H22" s="48"/>
      <c r="I22" s="48"/>
      <c r="J22" s="48">
        <v>20000</v>
      </c>
      <c r="K22" s="49" t="s">
        <v>205</v>
      </c>
      <c r="L22" s="49"/>
      <c r="M22" s="49"/>
      <c r="N22" s="49"/>
      <c r="O22" s="50">
        <v>0</v>
      </c>
      <c r="P22" s="225"/>
    </row>
    <row r="23" spans="2:16" s="197" customFormat="1" x14ac:dyDescent="0.25">
      <c r="B23" s="38" t="s">
        <v>206</v>
      </c>
      <c r="C23" s="191" t="s">
        <v>208</v>
      </c>
      <c r="D23" s="190" t="s">
        <v>207</v>
      </c>
      <c r="E23" s="12">
        <v>20000</v>
      </c>
      <c r="F23" s="12"/>
      <c r="G23" s="13">
        <v>20000</v>
      </c>
      <c r="H23" s="13"/>
      <c r="I23" s="13"/>
      <c r="J23" s="41">
        <f>F23+G23+H23+I23</f>
        <v>20000</v>
      </c>
      <c r="K23" s="42" t="s">
        <v>208</v>
      </c>
      <c r="L23" s="42"/>
      <c r="M23" s="42"/>
      <c r="N23" s="42"/>
      <c r="O23" s="43">
        <f>E23-J23</f>
        <v>0</v>
      </c>
      <c r="P23" s="225"/>
    </row>
    <row r="24" spans="2:16" s="197" customFormat="1" x14ac:dyDescent="0.25">
      <c r="B24" s="38" t="s">
        <v>209</v>
      </c>
      <c r="C24" s="191" t="s">
        <v>160</v>
      </c>
      <c r="D24" s="190" t="s">
        <v>210</v>
      </c>
      <c r="E24" s="12">
        <v>-4172</v>
      </c>
      <c r="F24" s="12"/>
      <c r="G24" s="13">
        <v>-4172</v>
      </c>
      <c r="H24" s="13"/>
      <c r="I24" s="13"/>
      <c r="J24" s="41">
        <f>F24+G24+H24+I24</f>
        <v>-4172</v>
      </c>
      <c r="K24" s="42" t="s">
        <v>160</v>
      </c>
      <c r="L24" s="42"/>
      <c r="M24" s="42"/>
      <c r="N24" s="42"/>
      <c r="O24" s="43">
        <f>E24-J24</f>
        <v>0</v>
      </c>
      <c r="P24" s="225"/>
    </row>
    <row r="25" spans="2:16" ht="0.75" customHeight="1" thickBot="1" x14ac:dyDescent="0.3">
      <c r="B25" s="51"/>
      <c r="C25" s="52"/>
      <c r="D25" s="53"/>
      <c r="E25" s="54"/>
      <c r="F25" s="54"/>
      <c r="G25" s="54"/>
      <c r="H25" s="54"/>
      <c r="I25" s="54"/>
      <c r="J25" s="54"/>
      <c r="K25" s="55"/>
      <c r="L25" s="55"/>
      <c r="M25" s="55"/>
      <c r="N25" s="55"/>
      <c r="O25" s="56"/>
      <c r="P25" s="226"/>
    </row>
    <row r="26" spans="2:16" x14ac:dyDescent="0.25"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27"/>
    </row>
    <row r="27" spans="2:16" x14ac:dyDescent="0.25">
      <c r="B27" s="60"/>
      <c r="C27" s="283" t="s">
        <v>29</v>
      </c>
      <c r="D27" s="283"/>
      <c r="E27" s="283"/>
      <c r="F27" s="283"/>
      <c r="G27" s="283"/>
      <c r="H27" s="283"/>
      <c r="I27" s="283"/>
      <c r="J27" s="283"/>
      <c r="K27" s="61"/>
      <c r="L27" s="170"/>
      <c r="M27" s="61"/>
      <c r="N27" s="170"/>
      <c r="O27" s="62" t="s">
        <v>61</v>
      </c>
      <c r="P27" s="228"/>
    </row>
    <row r="28" spans="2:16" x14ac:dyDescent="0.25">
      <c r="B28" s="289" t="s">
        <v>112</v>
      </c>
      <c r="C28" s="280" t="s">
        <v>62</v>
      </c>
      <c r="D28" s="280" t="s">
        <v>63</v>
      </c>
      <c r="E28" s="275" t="s">
        <v>64</v>
      </c>
      <c r="F28" s="274" t="s">
        <v>19</v>
      </c>
      <c r="G28" s="274"/>
      <c r="H28" s="274"/>
      <c r="I28" s="274"/>
      <c r="J28" s="274"/>
      <c r="K28" s="25"/>
      <c r="L28" s="171"/>
      <c r="M28" s="25"/>
      <c r="N28" s="171"/>
      <c r="O28" s="275" t="s">
        <v>130</v>
      </c>
      <c r="P28" s="223"/>
    </row>
    <row r="29" spans="2:16" ht="15" customHeight="1" x14ac:dyDescent="0.25">
      <c r="B29" s="289"/>
      <c r="C29" s="281"/>
      <c r="D29" s="281"/>
      <c r="E29" s="275"/>
      <c r="F29" s="275" t="s">
        <v>65</v>
      </c>
      <c r="G29" s="275" t="s">
        <v>66</v>
      </c>
      <c r="H29" s="275" t="s">
        <v>67</v>
      </c>
      <c r="I29" s="275" t="s">
        <v>68</v>
      </c>
      <c r="J29" s="274" t="s">
        <v>20</v>
      </c>
      <c r="K29" s="25"/>
      <c r="L29" s="171"/>
      <c r="M29" s="25"/>
      <c r="N29" s="171"/>
      <c r="O29" s="275"/>
      <c r="P29" s="223"/>
    </row>
    <row r="30" spans="2:16" x14ac:dyDescent="0.25">
      <c r="B30" s="289"/>
      <c r="C30" s="281"/>
      <c r="D30" s="281"/>
      <c r="E30" s="275"/>
      <c r="F30" s="275"/>
      <c r="G30" s="275"/>
      <c r="H30" s="275"/>
      <c r="I30" s="275"/>
      <c r="J30" s="274"/>
      <c r="K30" s="25"/>
      <c r="L30" s="171"/>
      <c r="M30" s="25"/>
      <c r="N30" s="171"/>
      <c r="O30" s="275"/>
      <c r="P30" s="223"/>
    </row>
    <row r="31" spans="2:16" ht="15.75" thickBot="1" x14ac:dyDescent="0.3">
      <c r="B31" s="63">
        <v>1</v>
      </c>
      <c r="C31" s="27">
        <v>2</v>
      </c>
      <c r="D31" s="27">
        <v>3</v>
      </c>
      <c r="E31" s="28" t="s">
        <v>21</v>
      </c>
      <c r="F31" s="29" t="s">
        <v>22</v>
      </c>
      <c r="G31" s="28" t="s">
        <v>23</v>
      </c>
      <c r="H31" s="28" t="s">
        <v>24</v>
      </c>
      <c r="I31" s="28" t="s">
        <v>25</v>
      </c>
      <c r="J31" s="28" t="s">
        <v>26</v>
      </c>
      <c r="K31" s="30"/>
      <c r="L31" s="30"/>
      <c r="M31" s="30"/>
      <c r="N31" s="30"/>
      <c r="O31" s="30" t="s">
        <v>27</v>
      </c>
      <c r="P31" s="224"/>
    </row>
    <row r="32" spans="2:16" ht="23.25" x14ac:dyDescent="0.25">
      <c r="B32" s="31" t="s">
        <v>132</v>
      </c>
      <c r="C32" s="64" t="s">
        <v>30</v>
      </c>
      <c r="D32" s="65" t="s">
        <v>31</v>
      </c>
      <c r="E32" s="66">
        <v>48496640.060000002</v>
      </c>
      <c r="F32" s="34">
        <v>894983.07</v>
      </c>
      <c r="G32" s="35">
        <v>47483183.979999997</v>
      </c>
      <c r="H32" s="35">
        <v>0</v>
      </c>
      <c r="I32" s="35">
        <v>0</v>
      </c>
      <c r="J32" s="35">
        <v>48378167.049999997</v>
      </c>
      <c r="K32" s="36"/>
      <c r="L32" s="36"/>
      <c r="M32" s="36"/>
      <c r="N32" s="36"/>
      <c r="O32" s="37">
        <v>118473.01</v>
      </c>
      <c r="P32" s="225"/>
    </row>
    <row r="33" spans="2:16" s="197" customFormat="1" ht="79.5" x14ac:dyDescent="0.25">
      <c r="B33" s="44" t="s">
        <v>158</v>
      </c>
      <c r="C33" s="69"/>
      <c r="D33" s="70" t="s">
        <v>160</v>
      </c>
      <c r="E33" s="48">
        <v>30445343.699999999</v>
      </c>
      <c r="F33" s="47"/>
      <c r="G33" s="48">
        <v>30445343.699999999</v>
      </c>
      <c r="H33" s="48"/>
      <c r="I33" s="48"/>
      <c r="J33" s="48">
        <v>30445343.699999999</v>
      </c>
      <c r="K33" s="49" t="s">
        <v>159</v>
      </c>
      <c r="L33" s="49"/>
      <c r="M33" s="49"/>
      <c r="N33" s="49"/>
      <c r="O33" s="50">
        <v>0</v>
      </c>
      <c r="P33" s="225"/>
    </row>
    <row r="34" spans="2:16" s="197" customFormat="1" ht="34.5" x14ac:dyDescent="0.25">
      <c r="B34" s="44" t="s">
        <v>161</v>
      </c>
      <c r="C34" s="69"/>
      <c r="D34" s="70" t="s">
        <v>163</v>
      </c>
      <c r="E34" s="48">
        <v>30445343.699999999</v>
      </c>
      <c r="F34" s="47"/>
      <c r="G34" s="48">
        <v>30445343.699999999</v>
      </c>
      <c r="H34" s="48"/>
      <c r="I34" s="48"/>
      <c r="J34" s="48">
        <v>30445343.699999999</v>
      </c>
      <c r="K34" s="49" t="s">
        <v>162</v>
      </c>
      <c r="L34" s="49"/>
      <c r="M34" s="49"/>
      <c r="N34" s="49"/>
      <c r="O34" s="50">
        <v>0</v>
      </c>
      <c r="P34" s="225"/>
    </row>
    <row r="35" spans="2:16" s="197" customFormat="1" x14ac:dyDescent="0.25">
      <c r="B35" s="38" t="s">
        <v>165</v>
      </c>
      <c r="C35" s="67"/>
      <c r="D35" s="14" t="s">
        <v>164</v>
      </c>
      <c r="E35" s="13">
        <v>23199967.879999999</v>
      </c>
      <c r="F35" s="12"/>
      <c r="G35" s="13">
        <v>23199967.879999999</v>
      </c>
      <c r="H35" s="13"/>
      <c r="I35" s="13"/>
      <c r="J35" s="41">
        <f>F35+G35+H35+I35</f>
        <v>23199967.879999999</v>
      </c>
      <c r="K35" s="42" t="s">
        <v>164</v>
      </c>
      <c r="L35" s="42"/>
      <c r="M35" s="42"/>
      <c r="N35" s="42"/>
      <c r="O35" s="43">
        <f>E35-J35</f>
        <v>0</v>
      </c>
      <c r="P35" s="225"/>
    </row>
    <row r="36" spans="2:16" s="197" customFormat="1" ht="23.25" x14ac:dyDescent="0.25">
      <c r="B36" s="38" t="s">
        <v>166</v>
      </c>
      <c r="C36" s="67"/>
      <c r="D36" s="14" t="s">
        <v>167</v>
      </c>
      <c r="E36" s="13">
        <v>2332.6</v>
      </c>
      <c r="F36" s="12"/>
      <c r="G36" s="13">
        <v>2332.6</v>
      </c>
      <c r="H36" s="13"/>
      <c r="I36" s="13"/>
      <c r="J36" s="41">
        <f>F36+G36+H36+I36</f>
        <v>2332.6</v>
      </c>
      <c r="K36" s="42" t="s">
        <v>167</v>
      </c>
      <c r="L36" s="42"/>
      <c r="M36" s="42"/>
      <c r="N36" s="42"/>
      <c r="O36" s="43">
        <f>E36-J36</f>
        <v>0</v>
      </c>
      <c r="P36" s="225"/>
    </row>
    <row r="37" spans="2:16" s="197" customFormat="1" ht="23.25" x14ac:dyDescent="0.25">
      <c r="B37" s="38" t="s">
        <v>169</v>
      </c>
      <c r="C37" s="67"/>
      <c r="D37" s="14" t="s">
        <v>168</v>
      </c>
      <c r="E37" s="13">
        <v>4000</v>
      </c>
      <c r="F37" s="12"/>
      <c r="G37" s="13">
        <v>4000</v>
      </c>
      <c r="H37" s="13"/>
      <c r="I37" s="13"/>
      <c r="J37" s="41">
        <f>F37+G37+H37+I37</f>
        <v>4000</v>
      </c>
      <c r="K37" s="42" t="s">
        <v>168</v>
      </c>
      <c r="L37" s="42"/>
      <c r="M37" s="42"/>
      <c r="N37" s="42"/>
      <c r="O37" s="43">
        <f>E37-J37</f>
        <v>0</v>
      </c>
      <c r="P37" s="225"/>
    </row>
    <row r="38" spans="2:16" s="197" customFormat="1" ht="45.75" x14ac:dyDescent="0.25">
      <c r="B38" s="38" t="s">
        <v>170</v>
      </c>
      <c r="C38" s="67"/>
      <c r="D38" s="14" t="s">
        <v>171</v>
      </c>
      <c r="E38" s="13">
        <v>7239043.2199999997</v>
      </c>
      <c r="F38" s="12"/>
      <c r="G38" s="13">
        <v>7239043.2199999997</v>
      </c>
      <c r="H38" s="13"/>
      <c r="I38" s="13"/>
      <c r="J38" s="41">
        <f>F38+G38+H38+I38</f>
        <v>7239043.2199999997</v>
      </c>
      <c r="K38" s="42" t="s">
        <v>171</v>
      </c>
      <c r="L38" s="42"/>
      <c r="M38" s="42"/>
      <c r="N38" s="42"/>
      <c r="O38" s="43">
        <f>E38-J38</f>
        <v>0</v>
      </c>
      <c r="P38" s="225"/>
    </row>
    <row r="39" spans="2:16" s="197" customFormat="1" ht="45.75" x14ac:dyDescent="0.25">
      <c r="B39" s="44" t="s">
        <v>172</v>
      </c>
      <c r="C39" s="69"/>
      <c r="D39" s="70" t="s">
        <v>30</v>
      </c>
      <c r="E39" s="48">
        <v>16885643.77</v>
      </c>
      <c r="F39" s="47">
        <v>894983.07</v>
      </c>
      <c r="G39" s="48">
        <v>15872187.689999999</v>
      </c>
      <c r="H39" s="48"/>
      <c r="I39" s="48"/>
      <c r="J39" s="48">
        <v>16767170.76</v>
      </c>
      <c r="K39" s="49" t="s">
        <v>173</v>
      </c>
      <c r="L39" s="49"/>
      <c r="M39" s="49"/>
      <c r="N39" s="49"/>
      <c r="O39" s="50">
        <v>118473.01</v>
      </c>
      <c r="P39" s="225"/>
    </row>
    <row r="40" spans="2:16" s="197" customFormat="1" ht="57" x14ac:dyDescent="0.25">
      <c r="B40" s="44" t="s">
        <v>175</v>
      </c>
      <c r="C40" s="69"/>
      <c r="D40" s="70" t="s">
        <v>176</v>
      </c>
      <c r="E40" s="48">
        <v>16885643.77</v>
      </c>
      <c r="F40" s="47">
        <v>894983.07</v>
      </c>
      <c r="G40" s="48">
        <v>15872187.689999999</v>
      </c>
      <c r="H40" s="48"/>
      <c r="I40" s="48"/>
      <c r="J40" s="48">
        <v>16767170.76</v>
      </c>
      <c r="K40" s="49" t="s">
        <v>174</v>
      </c>
      <c r="L40" s="49"/>
      <c r="M40" s="49"/>
      <c r="N40" s="49"/>
      <c r="O40" s="50">
        <v>118473.01</v>
      </c>
      <c r="P40" s="225"/>
    </row>
    <row r="41" spans="2:16" s="197" customFormat="1" x14ac:dyDescent="0.25">
      <c r="B41" s="38" t="s">
        <v>178</v>
      </c>
      <c r="C41" s="67"/>
      <c r="D41" s="14" t="s">
        <v>177</v>
      </c>
      <c r="E41" s="13">
        <v>9518517.5899999999</v>
      </c>
      <c r="F41" s="12">
        <v>894983.07</v>
      </c>
      <c r="G41" s="13">
        <v>8505061.5099999998</v>
      </c>
      <c r="H41" s="13"/>
      <c r="I41" s="13"/>
      <c r="J41" s="41">
        <f>F41+G41+H41+I41</f>
        <v>9400044.5800000001</v>
      </c>
      <c r="K41" s="42" t="s">
        <v>177</v>
      </c>
      <c r="L41" s="42"/>
      <c r="M41" s="42"/>
      <c r="N41" s="42"/>
      <c r="O41" s="43">
        <f>E41-J41</f>
        <v>118473.01</v>
      </c>
      <c r="P41" s="225"/>
    </row>
    <row r="42" spans="2:16" s="197" customFormat="1" x14ac:dyDescent="0.25">
      <c r="B42" s="38" t="s">
        <v>180</v>
      </c>
      <c r="C42" s="67"/>
      <c r="D42" s="14" t="s">
        <v>179</v>
      </c>
      <c r="E42" s="13">
        <v>7367126.1799999997</v>
      </c>
      <c r="F42" s="12"/>
      <c r="G42" s="13">
        <v>7367126.1799999997</v>
      </c>
      <c r="H42" s="13"/>
      <c r="I42" s="13"/>
      <c r="J42" s="41">
        <f>F42+G42+H42+I42</f>
        <v>7367126.1799999997</v>
      </c>
      <c r="K42" s="42" t="s">
        <v>179</v>
      </c>
      <c r="L42" s="42"/>
      <c r="M42" s="42"/>
      <c r="N42" s="42"/>
      <c r="O42" s="43">
        <f>E42-J42</f>
        <v>0</v>
      </c>
      <c r="P42" s="225"/>
    </row>
    <row r="43" spans="2:16" s="197" customFormat="1" ht="34.5" x14ac:dyDescent="0.25">
      <c r="B43" s="44" t="s">
        <v>181</v>
      </c>
      <c r="C43" s="69"/>
      <c r="D43" s="70" t="s">
        <v>182</v>
      </c>
      <c r="E43" s="48">
        <v>1165652.5900000001</v>
      </c>
      <c r="F43" s="47"/>
      <c r="G43" s="48">
        <v>1165652.5900000001</v>
      </c>
      <c r="H43" s="48"/>
      <c r="I43" s="48"/>
      <c r="J43" s="48">
        <v>1165652.5900000001</v>
      </c>
      <c r="K43" s="49" t="s">
        <v>183</v>
      </c>
      <c r="L43" s="49"/>
      <c r="M43" s="49"/>
      <c r="N43" s="49"/>
      <c r="O43" s="50">
        <v>0</v>
      </c>
      <c r="P43" s="225"/>
    </row>
    <row r="44" spans="2:16" s="197" customFormat="1" ht="23.25" x14ac:dyDescent="0.25">
      <c r="B44" s="44" t="s">
        <v>184</v>
      </c>
      <c r="C44" s="69"/>
      <c r="D44" s="70" t="s">
        <v>53</v>
      </c>
      <c r="E44" s="48">
        <v>82384.59</v>
      </c>
      <c r="F44" s="47"/>
      <c r="G44" s="48">
        <v>82384.59</v>
      </c>
      <c r="H44" s="48"/>
      <c r="I44" s="48"/>
      <c r="J44" s="48">
        <v>82384.59</v>
      </c>
      <c r="K44" s="49" t="s">
        <v>185</v>
      </c>
      <c r="L44" s="49"/>
      <c r="M44" s="49"/>
      <c r="N44" s="49"/>
      <c r="O44" s="50">
        <v>0</v>
      </c>
      <c r="P44" s="225"/>
    </row>
    <row r="45" spans="2:16" s="197" customFormat="1" ht="34.5" x14ac:dyDescent="0.25">
      <c r="B45" s="38" t="s">
        <v>186</v>
      </c>
      <c r="C45" s="67"/>
      <c r="D45" s="14" t="s">
        <v>54</v>
      </c>
      <c r="E45" s="13">
        <v>82384.59</v>
      </c>
      <c r="F45" s="12"/>
      <c r="G45" s="13">
        <v>82384.59</v>
      </c>
      <c r="H45" s="13"/>
      <c r="I45" s="13"/>
      <c r="J45" s="41">
        <f>F45+G45+H45+I45</f>
        <v>82384.59</v>
      </c>
      <c r="K45" s="42" t="s">
        <v>54</v>
      </c>
      <c r="L45" s="42"/>
      <c r="M45" s="42"/>
      <c r="N45" s="42"/>
      <c r="O45" s="43">
        <f>E45-J45</f>
        <v>0</v>
      </c>
      <c r="P45" s="225"/>
    </row>
    <row r="46" spans="2:16" s="197" customFormat="1" ht="34.5" x14ac:dyDescent="0.25">
      <c r="B46" s="44" t="s">
        <v>187</v>
      </c>
      <c r="C46" s="69"/>
      <c r="D46" s="70" t="s">
        <v>189</v>
      </c>
      <c r="E46" s="48">
        <v>1083268</v>
      </c>
      <c r="F46" s="47"/>
      <c r="G46" s="48">
        <v>1083268</v>
      </c>
      <c r="H46" s="48"/>
      <c r="I46" s="48"/>
      <c r="J46" s="48">
        <v>1083268</v>
      </c>
      <c r="K46" s="49" t="s">
        <v>188</v>
      </c>
      <c r="L46" s="49"/>
      <c r="M46" s="49"/>
      <c r="N46" s="49"/>
      <c r="O46" s="50">
        <v>0</v>
      </c>
      <c r="P46" s="225"/>
    </row>
    <row r="47" spans="2:16" s="197" customFormat="1" ht="23.25" x14ac:dyDescent="0.25">
      <c r="B47" s="38" t="s">
        <v>191</v>
      </c>
      <c r="C47" s="67"/>
      <c r="D47" s="14" t="s">
        <v>190</v>
      </c>
      <c r="E47" s="13">
        <v>1022237</v>
      </c>
      <c r="F47" s="12"/>
      <c r="G47" s="13">
        <v>1022237</v>
      </c>
      <c r="H47" s="13"/>
      <c r="I47" s="13"/>
      <c r="J47" s="41">
        <f>F47+G47+H47+I47</f>
        <v>1022237</v>
      </c>
      <c r="K47" s="42" t="s">
        <v>190</v>
      </c>
      <c r="L47" s="42"/>
      <c r="M47" s="42"/>
      <c r="N47" s="42"/>
      <c r="O47" s="43">
        <f>E47-J47</f>
        <v>0</v>
      </c>
      <c r="P47" s="225"/>
    </row>
    <row r="48" spans="2:16" s="197" customFormat="1" x14ac:dyDescent="0.25">
      <c r="B48" s="38" t="s">
        <v>192</v>
      </c>
      <c r="C48" s="67"/>
      <c r="D48" s="14" t="s">
        <v>193</v>
      </c>
      <c r="E48" s="13">
        <v>20696</v>
      </c>
      <c r="F48" s="12"/>
      <c r="G48" s="13">
        <v>20696</v>
      </c>
      <c r="H48" s="13"/>
      <c r="I48" s="13"/>
      <c r="J48" s="41">
        <f>F48+G48+H48+I48</f>
        <v>20696</v>
      </c>
      <c r="K48" s="42" t="s">
        <v>193</v>
      </c>
      <c r="L48" s="42"/>
      <c r="M48" s="42"/>
      <c r="N48" s="42"/>
      <c r="O48" s="43">
        <f>E48-J48</f>
        <v>0</v>
      </c>
      <c r="P48" s="225"/>
    </row>
    <row r="49" spans="2:16" s="197" customFormat="1" x14ac:dyDescent="0.25">
      <c r="B49" s="38" t="s">
        <v>194</v>
      </c>
      <c r="C49" s="67"/>
      <c r="D49" s="14" t="s">
        <v>195</v>
      </c>
      <c r="E49" s="13">
        <v>40335</v>
      </c>
      <c r="F49" s="12"/>
      <c r="G49" s="13">
        <v>40335</v>
      </c>
      <c r="H49" s="13"/>
      <c r="I49" s="13"/>
      <c r="J49" s="41">
        <f>F49+G49+H49+I49</f>
        <v>40335</v>
      </c>
      <c r="K49" s="42" t="s">
        <v>195</v>
      </c>
      <c r="L49" s="42"/>
      <c r="M49" s="42"/>
      <c r="N49" s="42"/>
      <c r="O49" s="43">
        <f>E49-J49</f>
        <v>0</v>
      </c>
      <c r="P49" s="225"/>
    </row>
    <row r="50" spans="2:16" ht="0.75" customHeight="1" thickBot="1" x14ac:dyDescent="0.3">
      <c r="B50" s="71"/>
      <c r="C50" s="72"/>
      <c r="D50" s="73"/>
      <c r="E50" s="73"/>
      <c r="F50" s="73"/>
      <c r="G50" s="73"/>
      <c r="H50" s="73"/>
      <c r="I50" s="73"/>
      <c r="J50" s="73"/>
      <c r="K50" s="74"/>
      <c r="L50" s="74"/>
      <c r="M50" s="74"/>
      <c r="N50" s="74"/>
      <c r="O50" s="75"/>
      <c r="P50" s="229"/>
    </row>
    <row r="51" spans="2:16" ht="15.75" thickBot="1" x14ac:dyDescent="0.3">
      <c r="B51" s="76"/>
      <c r="C51" s="77"/>
      <c r="D51" s="78"/>
      <c r="E51" s="77"/>
      <c r="F51" s="77"/>
      <c r="G51" s="77"/>
      <c r="H51" s="77"/>
      <c r="I51" s="77"/>
      <c r="J51" s="77"/>
      <c r="K51" s="78"/>
      <c r="L51" s="78"/>
      <c r="M51" s="78"/>
      <c r="N51" s="78"/>
      <c r="O51" s="77"/>
      <c r="P51" s="229"/>
    </row>
    <row r="52" spans="2:16" ht="15.75" thickBot="1" x14ac:dyDescent="0.3">
      <c r="B52" s="79" t="s">
        <v>133</v>
      </c>
      <c r="C52" s="80">
        <v>450</v>
      </c>
      <c r="D52" s="81" t="s">
        <v>31</v>
      </c>
      <c r="E52" s="82">
        <f t="shared" ref="E52:J52" si="0">E19-E32</f>
        <v>-69849.509999999995</v>
      </c>
      <c r="F52" s="82">
        <f t="shared" si="0"/>
        <v>0</v>
      </c>
      <c r="G52" s="82">
        <f t="shared" si="0"/>
        <v>-845551.84</v>
      </c>
      <c r="H52" s="82">
        <f t="shared" si="0"/>
        <v>892150</v>
      </c>
      <c r="I52" s="82">
        <f t="shared" si="0"/>
        <v>0</v>
      </c>
      <c r="J52" s="82">
        <f t="shared" si="0"/>
        <v>46598.16</v>
      </c>
      <c r="K52" s="83"/>
      <c r="L52" s="84"/>
      <c r="M52" s="84"/>
      <c r="N52" s="84"/>
      <c r="O52" s="85" t="s">
        <v>31</v>
      </c>
      <c r="P52" s="229"/>
    </row>
    <row r="53" spans="2:16" x14ac:dyDescent="0.25">
      <c r="B53" s="282"/>
      <c r="C53" s="282"/>
      <c r="D53" s="282"/>
      <c r="E53" s="282"/>
      <c r="F53" s="282"/>
      <c r="G53" s="282"/>
      <c r="H53" s="282"/>
      <c r="I53" s="282"/>
      <c r="J53" s="282"/>
      <c r="K53" s="282"/>
      <c r="L53" s="282"/>
      <c r="M53" s="282"/>
      <c r="N53" s="282"/>
      <c r="O53" s="282"/>
      <c r="P53" s="230"/>
    </row>
    <row r="54" spans="2:16" x14ac:dyDescent="0.25">
      <c r="B54" s="60"/>
      <c r="C54" s="283" t="s">
        <v>32</v>
      </c>
      <c r="D54" s="283"/>
      <c r="E54" s="283"/>
      <c r="F54" s="283"/>
      <c r="G54" s="283"/>
      <c r="H54" s="283"/>
      <c r="I54" s="283"/>
      <c r="J54" s="283"/>
      <c r="K54" s="61"/>
      <c r="L54" s="170"/>
      <c r="M54" s="61"/>
      <c r="N54" s="170"/>
      <c r="O54" s="86" t="s">
        <v>114</v>
      </c>
      <c r="P54" s="231"/>
    </row>
    <row r="55" spans="2:16" x14ac:dyDescent="0.25">
      <c r="B55" s="289" t="s">
        <v>112</v>
      </c>
      <c r="C55" s="280" t="s">
        <v>62</v>
      </c>
      <c r="D55" s="280" t="s">
        <v>63</v>
      </c>
      <c r="E55" s="275" t="s">
        <v>64</v>
      </c>
      <c r="F55" s="274" t="s">
        <v>19</v>
      </c>
      <c r="G55" s="274"/>
      <c r="H55" s="274"/>
      <c r="I55" s="274"/>
      <c r="J55" s="274"/>
      <c r="K55" s="25"/>
      <c r="L55" s="171"/>
      <c r="M55" s="25"/>
      <c r="N55" s="171"/>
      <c r="O55" s="275" t="s">
        <v>130</v>
      </c>
      <c r="P55" s="223"/>
    </row>
    <row r="56" spans="2:16" ht="15" customHeight="1" x14ac:dyDescent="0.25">
      <c r="B56" s="289"/>
      <c r="C56" s="281"/>
      <c r="D56" s="281"/>
      <c r="E56" s="275"/>
      <c r="F56" s="275" t="s">
        <v>65</v>
      </c>
      <c r="G56" s="275" t="s">
        <v>66</v>
      </c>
      <c r="H56" s="275" t="s">
        <v>67</v>
      </c>
      <c r="I56" s="275" t="s">
        <v>68</v>
      </c>
      <c r="J56" s="274" t="s">
        <v>20</v>
      </c>
      <c r="K56" s="25"/>
      <c r="L56" s="171"/>
      <c r="M56" s="25"/>
      <c r="N56" s="171"/>
      <c r="O56" s="275"/>
      <c r="P56" s="223"/>
    </row>
    <row r="57" spans="2:16" x14ac:dyDescent="0.25">
      <c r="B57" s="289"/>
      <c r="C57" s="281"/>
      <c r="D57" s="281"/>
      <c r="E57" s="275"/>
      <c r="F57" s="275"/>
      <c r="G57" s="275"/>
      <c r="H57" s="275"/>
      <c r="I57" s="275"/>
      <c r="J57" s="274"/>
      <c r="K57" s="25"/>
      <c r="L57" s="171"/>
      <c r="M57" s="25"/>
      <c r="N57" s="171"/>
      <c r="O57" s="275"/>
      <c r="P57" s="223"/>
    </row>
    <row r="58" spans="2:16" ht="15.75" thickBot="1" x14ac:dyDescent="0.3">
      <c r="B58" s="26">
        <v>1</v>
      </c>
      <c r="C58" s="27">
        <v>2</v>
      </c>
      <c r="D58" s="27">
        <v>3</v>
      </c>
      <c r="E58" s="28" t="s">
        <v>21</v>
      </c>
      <c r="F58" s="29" t="s">
        <v>22</v>
      </c>
      <c r="G58" s="28" t="s">
        <v>23</v>
      </c>
      <c r="H58" s="28" t="s">
        <v>24</v>
      </c>
      <c r="I58" s="28" t="s">
        <v>25</v>
      </c>
      <c r="J58" s="28" t="s">
        <v>26</v>
      </c>
      <c r="K58" s="30"/>
      <c r="L58" s="30"/>
      <c r="M58" s="30"/>
      <c r="N58" s="30"/>
      <c r="O58" s="30" t="s">
        <v>27</v>
      </c>
      <c r="P58" s="224"/>
    </row>
    <row r="59" spans="2:16" ht="57" x14ac:dyDescent="0.25">
      <c r="B59" s="87" t="s">
        <v>134</v>
      </c>
      <c r="C59" s="32" t="s">
        <v>33</v>
      </c>
      <c r="D59" s="88"/>
      <c r="E59" s="89">
        <v>69849.509999999995</v>
      </c>
      <c r="F59" s="89">
        <v>0</v>
      </c>
      <c r="G59" s="89">
        <v>845551.84</v>
      </c>
      <c r="H59" s="89">
        <v>-892150</v>
      </c>
      <c r="I59" s="89">
        <v>0</v>
      </c>
      <c r="J59" s="89">
        <v>-46598.16</v>
      </c>
      <c r="K59" s="90"/>
      <c r="L59" s="90"/>
      <c r="M59" s="90"/>
      <c r="N59" s="175"/>
      <c r="O59" s="91">
        <v>116447.67</v>
      </c>
      <c r="P59" s="232"/>
    </row>
    <row r="60" spans="2:16" ht="24.75" x14ac:dyDescent="0.25">
      <c r="B60" s="92" t="s">
        <v>147</v>
      </c>
      <c r="C60" s="93" t="s">
        <v>34</v>
      </c>
      <c r="D60" s="33"/>
      <c r="E60" s="34">
        <v>0</v>
      </c>
      <c r="F60" s="34">
        <v>0</v>
      </c>
      <c r="G60" s="34">
        <v>0</v>
      </c>
      <c r="H60" s="35">
        <v>0</v>
      </c>
      <c r="I60" s="35">
        <v>0</v>
      </c>
      <c r="J60" s="35">
        <v>0</v>
      </c>
      <c r="K60" s="36"/>
      <c r="L60" s="36"/>
      <c r="M60" s="36"/>
      <c r="N60" s="36"/>
      <c r="O60" s="94">
        <v>0</v>
      </c>
      <c r="P60" s="225"/>
    </row>
    <row r="61" spans="2:16" x14ac:dyDescent="0.25">
      <c r="B61" s="244"/>
      <c r="C61" s="259"/>
      <c r="D61" s="260"/>
      <c r="E61" s="261"/>
      <c r="F61" s="261"/>
      <c r="G61" s="261"/>
      <c r="H61" s="262"/>
      <c r="I61" s="262"/>
      <c r="J61" s="263">
        <f>F61+G61+H61+I61</f>
        <v>0</v>
      </c>
      <c r="K61" s="264"/>
      <c r="L61" s="264"/>
      <c r="M61" s="264"/>
      <c r="N61" s="264"/>
      <c r="O61" s="265">
        <f>E61-J61</f>
        <v>0</v>
      </c>
      <c r="P61" s="225"/>
    </row>
    <row r="62" spans="2:16" hidden="1" x14ac:dyDescent="0.25">
      <c r="B62" s="252"/>
      <c r="C62" s="266"/>
      <c r="D62" s="267"/>
      <c r="E62" s="268"/>
      <c r="F62" s="268"/>
      <c r="G62" s="268"/>
      <c r="H62" s="269"/>
      <c r="I62" s="269"/>
      <c r="J62" s="269"/>
      <c r="K62" s="270"/>
      <c r="L62" s="270"/>
      <c r="M62" s="270"/>
      <c r="N62" s="270"/>
      <c r="O62" s="271"/>
      <c r="P62" s="225"/>
    </row>
    <row r="63" spans="2:16" hidden="1" x14ac:dyDescent="0.25">
      <c r="B63" s="96"/>
      <c r="C63" s="97"/>
      <c r="D63" s="95"/>
      <c r="E63" s="39"/>
      <c r="F63" s="39"/>
      <c r="G63" s="39"/>
      <c r="H63" s="40"/>
      <c r="I63" s="40"/>
      <c r="J63" s="40"/>
      <c r="K63" s="42"/>
      <c r="L63" s="42"/>
      <c r="M63" s="42"/>
      <c r="N63" s="42"/>
      <c r="O63" s="98"/>
      <c r="P63" s="225"/>
    </row>
    <row r="64" spans="2:16" x14ac:dyDescent="0.25">
      <c r="B64" s="92" t="s">
        <v>135</v>
      </c>
      <c r="C64" s="93" t="s">
        <v>35</v>
      </c>
      <c r="D64" s="33" t="s">
        <v>91</v>
      </c>
      <c r="E64" s="161">
        <f t="shared" ref="E64:J64" si="1">E65+E66</f>
        <v>0</v>
      </c>
      <c r="F64" s="99">
        <f t="shared" si="1"/>
        <v>0</v>
      </c>
      <c r="G64" s="99">
        <f t="shared" si="1"/>
        <v>0</v>
      </c>
      <c r="H64" s="99">
        <f t="shared" si="1"/>
        <v>0</v>
      </c>
      <c r="I64" s="99">
        <f t="shared" si="1"/>
        <v>0</v>
      </c>
      <c r="J64" s="99">
        <f t="shared" si="1"/>
        <v>0</v>
      </c>
      <c r="K64" s="100"/>
      <c r="L64" s="100"/>
      <c r="M64" s="100"/>
      <c r="N64" s="176"/>
      <c r="O64" s="101">
        <f>O65+O66</f>
        <v>0</v>
      </c>
      <c r="P64" s="225"/>
    </row>
    <row r="65" spans="2:16" x14ac:dyDescent="0.25">
      <c r="B65" s="102" t="s">
        <v>36</v>
      </c>
      <c r="C65" s="103" t="s">
        <v>37</v>
      </c>
      <c r="D65" s="33" t="s">
        <v>38</v>
      </c>
      <c r="E65" s="12"/>
      <c r="F65" s="12"/>
      <c r="G65" s="12"/>
      <c r="H65" s="13"/>
      <c r="I65" s="13"/>
      <c r="J65" s="41">
        <f>F65+G65+H65+I65</f>
        <v>0</v>
      </c>
      <c r="K65" s="42"/>
      <c r="L65" s="42"/>
      <c r="M65" s="42"/>
      <c r="N65" s="42"/>
      <c r="O65" s="43">
        <f>E65-J65</f>
        <v>0</v>
      </c>
      <c r="P65" s="225"/>
    </row>
    <row r="66" spans="2:16" x14ac:dyDescent="0.25">
      <c r="B66" s="102" t="s">
        <v>39</v>
      </c>
      <c r="C66" s="103" t="s">
        <v>40</v>
      </c>
      <c r="D66" s="33" t="s">
        <v>41</v>
      </c>
      <c r="E66" s="12"/>
      <c r="F66" s="12"/>
      <c r="G66" s="12"/>
      <c r="H66" s="13"/>
      <c r="I66" s="13"/>
      <c r="J66" s="41">
        <f>F66+G66+H66+I66</f>
        <v>0</v>
      </c>
      <c r="K66" s="42"/>
      <c r="L66" s="42"/>
      <c r="M66" s="42"/>
      <c r="N66" s="42"/>
      <c r="O66" s="43">
        <f>E66-J66</f>
        <v>0</v>
      </c>
      <c r="P66" s="225"/>
    </row>
    <row r="67" spans="2:16" ht="24" x14ac:dyDescent="0.25">
      <c r="B67" s="92" t="s">
        <v>113</v>
      </c>
      <c r="C67" s="93" t="s">
        <v>42</v>
      </c>
      <c r="D67" s="33"/>
      <c r="E67" s="34">
        <v>0</v>
      </c>
      <c r="F67" s="34">
        <v>0</v>
      </c>
      <c r="G67" s="34">
        <v>0</v>
      </c>
      <c r="H67" s="35">
        <v>0</v>
      </c>
      <c r="I67" s="35">
        <v>0</v>
      </c>
      <c r="J67" s="35">
        <v>0</v>
      </c>
      <c r="K67" s="36"/>
      <c r="L67" s="36"/>
      <c r="M67" s="36"/>
      <c r="N67" s="36"/>
      <c r="O67" s="94">
        <v>0</v>
      </c>
      <c r="P67" s="225"/>
    </row>
    <row r="68" spans="2:16" x14ac:dyDescent="0.25">
      <c r="B68" s="244"/>
      <c r="C68" s="245"/>
      <c r="D68" s="246"/>
      <c r="E68" s="247"/>
      <c r="F68" s="247"/>
      <c r="G68" s="247"/>
      <c r="H68" s="248"/>
      <c r="I68" s="248"/>
      <c r="J68" s="249">
        <f>F68+G68+H68+I68</f>
        <v>0</v>
      </c>
      <c r="K68" s="250"/>
      <c r="L68" s="250"/>
      <c r="M68" s="250"/>
      <c r="N68" s="250"/>
      <c r="O68" s="251">
        <f>E68-J68</f>
        <v>0</v>
      </c>
      <c r="P68" s="225"/>
    </row>
    <row r="69" spans="2:16" ht="15.75" hidden="1" thickBot="1" x14ac:dyDescent="0.3">
      <c r="B69" s="252"/>
      <c r="C69" s="253"/>
      <c r="D69" s="254"/>
      <c r="E69" s="255"/>
      <c r="F69" s="255"/>
      <c r="G69" s="255"/>
      <c r="H69" s="256"/>
      <c r="I69" s="256"/>
      <c r="J69" s="256"/>
      <c r="K69" s="257"/>
      <c r="L69" s="257"/>
      <c r="M69" s="257"/>
      <c r="N69" s="257"/>
      <c r="O69" s="258"/>
      <c r="P69" s="225"/>
    </row>
    <row r="70" spans="2:16" ht="18" hidden="1" customHeight="1" thickBot="1" x14ac:dyDescent="0.3">
      <c r="B70" s="96"/>
      <c r="C70" s="209"/>
      <c r="D70" s="210"/>
      <c r="E70" s="211"/>
      <c r="F70" s="211"/>
      <c r="G70" s="211"/>
      <c r="H70" s="134"/>
      <c r="I70" s="134"/>
      <c r="J70" s="134"/>
      <c r="K70" s="212"/>
      <c r="L70" s="212"/>
      <c r="M70" s="212"/>
      <c r="N70" s="212"/>
      <c r="O70" s="213"/>
      <c r="P70" s="225"/>
    </row>
    <row r="71" spans="2:16" ht="15" customHeight="1" x14ac:dyDescent="0.25">
      <c r="B71" s="60"/>
      <c r="C71" s="122"/>
      <c r="D71" s="122"/>
      <c r="E71" s="123"/>
      <c r="F71" s="124"/>
      <c r="G71" s="124"/>
      <c r="H71" s="124"/>
      <c r="I71" s="124"/>
      <c r="J71" s="124"/>
      <c r="K71" s="125"/>
      <c r="L71" s="125"/>
      <c r="M71" s="125"/>
      <c r="N71" s="125"/>
      <c r="O71" s="86" t="s">
        <v>115</v>
      </c>
      <c r="P71" s="231"/>
    </row>
    <row r="72" spans="2:16" ht="15" customHeight="1" x14ac:dyDescent="0.25">
      <c r="B72" s="289" t="s">
        <v>112</v>
      </c>
      <c r="C72" s="280" t="s">
        <v>62</v>
      </c>
      <c r="D72" s="280" t="s">
        <v>63</v>
      </c>
      <c r="E72" s="275" t="s">
        <v>64</v>
      </c>
      <c r="F72" s="274" t="s">
        <v>19</v>
      </c>
      <c r="G72" s="274"/>
      <c r="H72" s="274"/>
      <c r="I72" s="274"/>
      <c r="J72" s="274"/>
      <c r="K72" s="188"/>
      <c r="L72" s="188"/>
      <c r="M72" s="188"/>
      <c r="N72" s="188"/>
      <c r="O72" s="275" t="s">
        <v>130</v>
      </c>
      <c r="P72" s="223"/>
    </row>
    <row r="73" spans="2:16" ht="15" customHeight="1" x14ac:dyDescent="0.25">
      <c r="B73" s="289"/>
      <c r="C73" s="281"/>
      <c r="D73" s="281"/>
      <c r="E73" s="275"/>
      <c r="F73" s="275" t="s">
        <v>65</v>
      </c>
      <c r="G73" s="275" t="s">
        <v>66</v>
      </c>
      <c r="H73" s="275" t="s">
        <v>67</v>
      </c>
      <c r="I73" s="275" t="s">
        <v>68</v>
      </c>
      <c r="J73" s="274" t="s">
        <v>20</v>
      </c>
      <c r="K73" s="188"/>
      <c r="L73" s="188"/>
      <c r="M73" s="188"/>
      <c r="N73" s="188"/>
      <c r="O73" s="275"/>
      <c r="P73" s="223"/>
    </row>
    <row r="74" spans="2:16" ht="15" customHeight="1" x14ac:dyDescent="0.25">
      <c r="B74" s="289"/>
      <c r="C74" s="281"/>
      <c r="D74" s="281"/>
      <c r="E74" s="275"/>
      <c r="F74" s="275"/>
      <c r="G74" s="275"/>
      <c r="H74" s="275"/>
      <c r="I74" s="275"/>
      <c r="J74" s="274"/>
      <c r="K74" s="188"/>
      <c r="L74" s="188"/>
      <c r="M74" s="188"/>
      <c r="N74" s="188"/>
      <c r="O74" s="275"/>
      <c r="P74" s="223"/>
    </row>
    <row r="75" spans="2:16" ht="15" customHeight="1" thickBot="1" x14ac:dyDescent="0.3">
      <c r="B75" s="187">
        <v>1</v>
      </c>
      <c r="C75" s="27">
        <v>2</v>
      </c>
      <c r="D75" s="27">
        <v>3</v>
      </c>
      <c r="E75" s="28" t="s">
        <v>21</v>
      </c>
      <c r="F75" s="29" t="s">
        <v>22</v>
      </c>
      <c r="G75" s="28" t="s">
        <v>23</v>
      </c>
      <c r="H75" s="28" t="s">
        <v>24</v>
      </c>
      <c r="I75" s="28" t="s">
        <v>25</v>
      </c>
      <c r="J75" s="28" t="s">
        <v>26</v>
      </c>
      <c r="K75" s="30"/>
      <c r="L75" s="30"/>
      <c r="M75" s="30"/>
      <c r="N75" s="30"/>
      <c r="O75" s="30" t="s">
        <v>27</v>
      </c>
      <c r="P75" s="224"/>
    </row>
    <row r="76" spans="2:16" x14ac:dyDescent="0.25">
      <c r="B76" s="104" t="s">
        <v>43</v>
      </c>
      <c r="C76" s="103" t="s">
        <v>44</v>
      </c>
      <c r="D76" s="33" t="s">
        <v>91</v>
      </c>
      <c r="E76" s="12">
        <v>69849.509999999995</v>
      </c>
      <c r="F76" s="34">
        <f>F77+F78</f>
        <v>0</v>
      </c>
      <c r="G76" s="34">
        <f>G77+G78</f>
        <v>-46598.16</v>
      </c>
      <c r="H76" s="34">
        <f>H77+H78</f>
        <v>0</v>
      </c>
      <c r="I76" s="34">
        <f>I77+I78</f>
        <v>0</v>
      </c>
      <c r="J76" s="34">
        <f>J77+J78</f>
        <v>-46598.16</v>
      </c>
      <c r="K76" s="42"/>
      <c r="L76" s="42"/>
      <c r="M76" s="42"/>
      <c r="N76" s="42"/>
      <c r="O76" s="105">
        <f>E76-J76</f>
        <v>116447.67</v>
      </c>
      <c r="P76" s="225"/>
    </row>
    <row r="77" spans="2:16" x14ac:dyDescent="0.25">
      <c r="B77" s="102" t="s">
        <v>136</v>
      </c>
      <c r="C77" s="103" t="s">
        <v>45</v>
      </c>
      <c r="D77" s="33" t="s">
        <v>38</v>
      </c>
      <c r="E77" s="15"/>
      <c r="F77" s="12">
        <v>-894983.07</v>
      </c>
      <c r="G77" s="12">
        <v>-47689941.509999998</v>
      </c>
      <c r="H77" s="13">
        <v>-892150</v>
      </c>
      <c r="I77" s="192"/>
      <c r="J77" s="41">
        <f>F77+G77+H77</f>
        <v>-49477074.579999998</v>
      </c>
      <c r="K77" s="68"/>
      <c r="L77" s="68"/>
      <c r="M77" s="68"/>
      <c r="N77" s="68"/>
      <c r="O77" s="106" t="s">
        <v>31</v>
      </c>
      <c r="P77" s="229"/>
    </row>
    <row r="78" spans="2:16" x14ac:dyDescent="0.25">
      <c r="B78" s="102" t="s">
        <v>137</v>
      </c>
      <c r="C78" s="103" t="s">
        <v>46</v>
      </c>
      <c r="D78" s="33" t="s">
        <v>41</v>
      </c>
      <c r="E78" s="15"/>
      <c r="F78" s="12">
        <v>894983.07</v>
      </c>
      <c r="G78" s="12">
        <v>47643343.350000001</v>
      </c>
      <c r="H78" s="13">
        <v>892150</v>
      </c>
      <c r="I78" s="192"/>
      <c r="J78" s="41">
        <f>F78+G78+H78</f>
        <v>49430476.420000002</v>
      </c>
      <c r="K78" s="68"/>
      <c r="L78" s="68"/>
      <c r="M78" s="68"/>
      <c r="N78" s="68"/>
      <c r="O78" s="106" t="s">
        <v>31</v>
      </c>
      <c r="P78" s="229"/>
    </row>
    <row r="79" spans="2:16" ht="36.75" x14ac:dyDescent="0.25">
      <c r="B79" s="104" t="s">
        <v>138</v>
      </c>
      <c r="C79" s="103" t="s">
        <v>47</v>
      </c>
      <c r="D79" s="107" t="s">
        <v>91</v>
      </c>
      <c r="E79" s="161">
        <f>E80+E81</f>
        <v>0</v>
      </c>
      <c r="F79" s="161">
        <f>F80+F81</f>
        <v>0</v>
      </c>
      <c r="G79" s="161">
        <f>G80+G81</f>
        <v>892150</v>
      </c>
      <c r="H79" s="161">
        <f>H80+H81</f>
        <v>-892150</v>
      </c>
      <c r="I79" s="161">
        <f>I80+I81</f>
        <v>0</v>
      </c>
      <c r="J79" s="193">
        <v>0</v>
      </c>
      <c r="K79" s="108"/>
      <c r="L79" s="108"/>
      <c r="M79" s="108"/>
      <c r="N79" s="108"/>
      <c r="O79" s="105">
        <f>E79-J79</f>
        <v>0</v>
      </c>
      <c r="P79" s="225"/>
    </row>
    <row r="80" spans="2:16" ht="15" customHeight="1" x14ac:dyDescent="0.25">
      <c r="B80" s="102" t="s">
        <v>139</v>
      </c>
      <c r="C80" s="93" t="s">
        <v>48</v>
      </c>
      <c r="D80" s="109" t="s">
        <v>38</v>
      </c>
      <c r="E80" s="110"/>
      <c r="F80" s="163"/>
      <c r="G80" s="164">
        <v>892150</v>
      </c>
      <c r="H80" s="163"/>
      <c r="I80" s="110"/>
      <c r="J80" s="41">
        <f>F80+G80+H80+I80</f>
        <v>892150</v>
      </c>
      <c r="K80" s="111"/>
      <c r="L80" s="111"/>
      <c r="M80" s="111"/>
      <c r="N80" s="111"/>
      <c r="O80" s="112" t="s">
        <v>31</v>
      </c>
      <c r="P80" s="229"/>
    </row>
    <row r="81" spans="2:16" ht="15" customHeight="1" x14ac:dyDescent="0.25">
      <c r="B81" s="102" t="s">
        <v>140</v>
      </c>
      <c r="C81" s="103" t="s">
        <v>49</v>
      </c>
      <c r="D81" s="113" t="s">
        <v>41</v>
      </c>
      <c r="E81" s="114"/>
      <c r="F81" s="165"/>
      <c r="G81" s="166"/>
      <c r="H81" s="165">
        <v>-892150</v>
      </c>
      <c r="I81" s="114"/>
      <c r="J81" s="41">
        <f>F81+G81+H81+I81</f>
        <v>-892150</v>
      </c>
      <c r="K81" s="115"/>
      <c r="L81" s="115"/>
      <c r="M81" s="115"/>
      <c r="N81" s="115"/>
      <c r="O81" s="106" t="s">
        <v>31</v>
      </c>
      <c r="P81" s="229"/>
    </row>
    <row r="82" spans="2:16" ht="36.75" x14ac:dyDescent="0.25">
      <c r="B82" s="104" t="s">
        <v>141</v>
      </c>
      <c r="C82" s="103" t="s">
        <v>50</v>
      </c>
      <c r="D82" s="107" t="s">
        <v>91</v>
      </c>
      <c r="E82" s="161">
        <f>E83+E84</f>
        <v>0</v>
      </c>
      <c r="F82" s="161">
        <f>F83+F84</f>
        <v>0</v>
      </c>
      <c r="G82" s="161">
        <f>G83+G84</f>
        <v>0</v>
      </c>
      <c r="H82" s="114">
        <v>0</v>
      </c>
      <c r="I82" s="114">
        <v>0</v>
      </c>
      <c r="J82" s="161">
        <f>J83+J84</f>
        <v>0</v>
      </c>
      <c r="K82" s="116"/>
      <c r="L82" s="116"/>
      <c r="M82" s="116"/>
      <c r="N82" s="177"/>
      <c r="O82" s="162">
        <f>O83+O84</f>
        <v>0</v>
      </c>
      <c r="P82" s="225"/>
    </row>
    <row r="83" spans="2:16" ht="23.25" x14ac:dyDescent="0.25">
      <c r="B83" s="102" t="s">
        <v>142</v>
      </c>
      <c r="C83" s="93" t="s">
        <v>51</v>
      </c>
      <c r="D83" s="109"/>
      <c r="E83" s="163"/>
      <c r="F83" s="163"/>
      <c r="G83" s="164"/>
      <c r="H83" s="110"/>
      <c r="I83" s="110"/>
      <c r="J83" s="41">
        <f>F83+G83+H83+I83</f>
        <v>0</v>
      </c>
      <c r="K83" s="117"/>
      <c r="L83" s="117"/>
      <c r="M83" s="117"/>
      <c r="N83" s="189"/>
      <c r="O83" s="105">
        <f>E83-J83</f>
        <v>0</v>
      </c>
      <c r="P83" s="225"/>
    </row>
    <row r="84" spans="2:16" ht="23.25" x14ac:dyDescent="0.25">
      <c r="B84" s="102" t="s">
        <v>143</v>
      </c>
      <c r="C84" s="198" t="s">
        <v>52</v>
      </c>
      <c r="D84" s="202"/>
      <c r="E84" s="203"/>
      <c r="F84" s="203"/>
      <c r="G84" s="204"/>
      <c r="H84" s="199"/>
      <c r="I84" s="199"/>
      <c r="J84" s="205">
        <f>F84+G84+H84+I84</f>
        <v>0</v>
      </c>
      <c r="K84" s="206"/>
      <c r="L84" s="206"/>
      <c r="M84" s="206"/>
      <c r="N84" s="117"/>
      <c r="O84" s="207">
        <f>E84-J84</f>
        <v>0</v>
      </c>
      <c r="P84" s="225"/>
    </row>
    <row r="85" spans="2:16" ht="36.75" x14ac:dyDescent="0.25">
      <c r="B85" s="104" t="s">
        <v>144</v>
      </c>
      <c r="C85" s="103" t="s">
        <v>53</v>
      </c>
      <c r="D85" s="107" t="s">
        <v>91</v>
      </c>
      <c r="E85" s="200">
        <f t="shared" ref="E85:J85" si="2">E86+E87</f>
        <v>0</v>
      </c>
      <c r="F85" s="200">
        <f t="shared" si="2"/>
        <v>0</v>
      </c>
      <c r="G85" s="200">
        <f t="shared" si="2"/>
        <v>0</v>
      </c>
      <c r="H85" s="200">
        <f t="shared" si="2"/>
        <v>0</v>
      </c>
      <c r="I85" s="200">
        <f t="shared" si="2"/>
        <v>0</v>
      </c>
      <c r="J85" s="200">
        <f t="shared" si="2"/>
        <v>0</v>
      </c>
      <c r="K85" s="116"/>
      <c r="L85" s="116"/>
      <c r="M85" s="116"/>
      <c r="N85" s="177"/>
      <c r="O85" s="201">
        <f>O86+O87</f>
        <v>0</v>
      </c>
      <c r="P85" s="225"/>
    </row>
    <row r="86" spans="2:16" ht="34.5" x14ac:dyDescent="0.25">
      <c r="B86" s="102" t="s">
        <v>145</v>
      </c>
      <c r="C86" s="93" t="s">
        <v>54</v>
      </c>
      <c r="D86" s="109"/>
      <c r="E86" s="163"/>
      <c r="F86" s="163"/>
      <c r="G86" s="164"/>
      <c r="H86" s="163"/>
      <c r="I86" s="163"/>
      <c r="J86" s="126">
        <f>F86+G86+H86+I86</f>
        <v>0</v>
      </c>
      <c r="K86" s="117"/>
      <c r="L86" s="117"/>
      <c r="M86" s="117"/>
      <c r="N86" s="117"/>
      <c r="O86" s="105">
        <f>E86-J86</f>
        <v>0</v>
      </c>
      <c r="P86" s="225"/>
    </row>
    <row r="87" spans="2:16" ht="35.25" thickBot="1" x14ac:dyDescent="0.3">
      <c r="B87" s="127" t="s">
        <v>146</v>
      </c>
      <c r="C87" s="118" t="s">
        <v>55</v>
      </c>
      <c r="D87" s="119"/>
      <c r="E87" s="167"/>
      <c r="F87" s="167"/>
      <c r="G87" s="168"/>
      <c r="H87" s="167"/>
      <c r="I87" s="167"/>
      <c r="J87" s="120">
        <f>F87+G87+H87+I87</f>
        <v>0</v>
      </c>
      <c r="K87" s="121"/>
      <c r="L87" s="121"/>
      <c r="M87" s="121"/>
      <c r="N87" s="121"/>
      <c r="O87" s="128">
        <f>E87-J87</f>
        <v>0</v>
      </c>
      <c r="P87" s="225"/>
    </row>
    <row r="88" spans="2:16" x14ac:dyDescent="0.25">
      <c r="B88" s="295"/>
      <c r="C88" s="295"/>
      <c r="D88" s="295"/>
      <c r="E88" s="295"/>
      <c r="F88" s="295"/>
      <c r="G88" s="295"/>
      <c r="H88" s="295"/>
      <c r="I88" s="295"/>
      <c r="J88" s="295"/>
      <c r="K88" s="295"/>
      <c r="L88" s="295"/>
      <c r="M88" s="295"/>
      <c r="N88" s="295"/>
      <c r="O88" s="295"/>
      <c r="P88" s="233"/>
    </row>
    <row r="89" spans="2:16" x14ac:dyDescent="0.25">
      <c r="B89" s="129"/>
      <c r="C89" s="283" t="s">
        <v>70</v>
      </c>
      <c r="D89" s="283"/>
      <c r="E89" s="283"/>
      <c r="F89" s="283"/>
      <c r="G89" s="283"/>
      <c r="H89" s="283"/>
      <c r="I89" s="283"/>
      <c r="J89" s="283"/>
      <c r="K89" s="131"/>
      <c r="L89" s="131"/>
      <c r="M89" s="131"/>
      <c r="N89" s="131"/>
      <c r="O89" s="130"/>
      <c r="P89" s="229"/>
    </row>
    <row r="90" spans="2:16" x14ac:dyDescent="0.25">
      <c r="B90" s="129"/>
      <c r="C90" s="186"/>
      <c r="D90" s="186"/>
      <c r="E90" s="186"/>
      <c r="F90" s="186"/>
      <c r="G90" s="186"/>
      <c r="H90" s="186"/>
      <c r="I90" s="313"/>
      <c r="J90" s="313"/>
      <c r="K90" s="131"/>
      <c r="L90" s="131"/>
      <c r="M90" s="131"/>
      <c r="N90" s="131"/>
      <c r="O90" s="130"/>
      <c r="P90" s="229"/>
    </row>
    <row r="91" spans="2:16" x14ac:dyDescent="0.25">
      <c r="B91" s="289" t="s">
        <v>112</v>
      </c>
      <c r="C91" s="280" t="s">
        <v>71</v>
      </c>
      <c r="D91" s="280" t="s">
        <v>72</v>
      </c>
      <c r="E91" s="274" t="s">
        <v>56</v>
      </c>
      <c r="F91" s="274"/>
      <c r="G91" s="274"/>
      <c r="H91" s="274"/>
      <c r="I91" s="274"/>
      <c r="J91" s="294"/>
      <c r="K91" s="132"/>
      <c r="L91" s="132"/>
      <c r="M91" s="132"/>
      <c r="N91" s="132"/>
      <c r="O91" s="130"/>
      <c r="P91" s="229"/>
    </row>
    <row r="92" spans="2:16" x14ac:dyDescent="0.25">
      <c r="B92" s="289"/>
      <c r="C92" s="281"/>
      <c r="D92" s="280"/>
      <c r="E92" s="275" t="s">
        <v>73</v>
      </c>
      <c r="F92" s="275" t="s">
        <v>74</v>
      </c>
      <c r="G92" s="275" t="s">
        <v>75</v>
      </c>
      <c r="H92" s="275" t="s">
        <v>68</v>
      </c>
      <c r="I92" s="274" t="s">
        <v>20</v>
      </c>
      <c r="J92" s="294"/>
      <c r="K92" s="132"/>
      <c r="L92" s="132"/>
      <c r="M92" s="132"/>
      <c r="N92" s="132"/>
      <c r="O92" s="130"/>
      <c r="P92" s="229"/>
    </row>
    <row r="93" spans="2:16" x14ac:dyDescent="0.25">
      <c r="B93" s="289"/>
      <c r="C93" s="281"/>
      <c r="D93" s="280"/>
      <c r="E93" s="275"/>
      <c r="F93" s="275"/>
      <c r="G93" s="275"/>
      <c r="H93" s="275"/>
      <c r="I93" s="274"/>
      <c r="J93" s="294"/>
      <c r="K93" s="132"/>
      <c r="L93" s="132"/>
      <c r="M93" s="132"/>
      <c r="N93" s="132"/>
      <c r="O93" s="130"/>
      <c r="P93" s="229"/>
    </row>
    <row r="94" spans="2:16" x14ac:dyDescent="0.25">
      <c r="B94" s="289"/>
      <c r="C94" s="281"/>
      <c r="D94" s="280"/>
      <c r="E94" s="275"/>
      <c r="F94" s="275"/>
      <c r="G94" s="275"/>
      <c r="H94" s="275"/>
      <c r="I94" s="274"/>
      <c r="J94" s="294"/>
      <c r="K94" s="132"/>
      <c r="L94" s="132"/>
      <c r="M94" s="132"/>
      <c r="N94" s="132"/>
      <c r="O94" s="130"/>
      <c r="P94" s="229"/>
    </row>
    <row r="95" spans="2:16" ht="15.75" thickBot="1" x14ac:dyDescent="0.3">
      <c r="B95" s="26">
        <v>1</v>
      </c>
      <c r="C95" s="27">
        <v>2</v>
      </c>
      <c r="D95" s="27">
        <v>3</v>
      </c>
      <c r="E95" s="29" t="s">
        <v>21</v>
      </c>
      <c r="F95" s="29" t="s">
        <v>22</v>
      </c>
      <c r="G95" s="28" t="s">
        <v>23</v>
      </c>
      <c r="H95" s="28" t="s">
        <v>24</v>
      </c>
      <c r="I95" s="272" t="s">
        <v>25</v>
      </c>
      <c r="J95" s="273"/>
      <c r="K95" s="132"/>
      <c r="L95" s="132"/>
      <c r="M95" s="132"/>
      <c r="N95" s="132"/>
      <c r="O95" s="130"/>
      <c r="P95" s="229"/>
    </row>
    <row r="96" spans="2:16" ht="24.75" x14ac:dyDescent="0.25">
      <c r="B96" s="133" t="s">
        <v>128</v>
      </c>
      <c r="C96" s="32" t="s">
        <v>57</v>
      </c>
      <c r="D96" s="65" t="s">
        <v>31</v>
      </c>
      <c r="E96" s="215"/>
      <c r="F96" s="216"/>
      <c r="G96" s="215"/>
      <c r="H96" s="215"/>
      <c r="I96" s="296">
        <f>E96+F96+G96+H96</f>
        <v>0</v>
      </c>
      <c r="J96" s="297"/>
      <c r="K96" s="130"/>
      <c r="L96" s="130"/>
      <c r="M96" s="130"/>
      <c r="N96" s="130"/>
      <c r="O96" s="130"/>
      <c r="P96" s="229"/>
    </row>
    <row r="97" spans="2:16" ht="15.75" thickBot="1" x14ac:dyDescent="0.3">
      <c r="B97" s="243" t="s">
        <v>129</v>
      </c>
      <c r="C97" s="118" t="s">
        <v>58</v>
      </c>
      <c r="D97" s="214"/>
      <c r="E97" s="217"/>
      <c r="F97" s="217"/>
      <c r="G97" s="217"/>
      <c r="H97" s="217"/>
      <c r="I97" s="298">
        <f>E97+F97+G97+H97</f>
        <v>0</v>
      </c>
      <c r="J97" s="299"/>
      <c r="K97" s="130"/>
      <c r="L97" s="130"/>
      <c r="M97" s="130"/>
      <c r="N97" s="130"/>
      <c r="O97" s="130"/>
      <c r="P97" s="229"/>
    </row>
    <row r="98" spans="2:16" x14ac:dyDescent="0.25">
      <c r="B98" s="295"/>
      <c r="C98" s="295"/>
      <c r="D98" s="295"/>
      <c r="E98" s="295"/>
      <c r="F98" s="295"/>
      <c r="G98" s="295"/>
      <c r="H98" s="295"/>
      <c r="I98" s="295"/>
      <c r="J98" s="295"/>
      <c r="K98" s="130"/>
      <c r="L98" s="130"/>
      <c r="M98" s="130"/>
      <c r="N98" s="130"/>
      <c r="O98" s="130"/>
      <c r="P98" s="229"/>
    </row>
    <row r="99" spans="2:16" ht="15" customHeight="1" x14ac:dyDescent="0.25">
      <c r="B99" s="135"/>
      <c r="C99" s="136"/>
      <c r="D99" s="136"/>
      <c r="E99" s="137"/>
      <c r="F99" s="307" t="s">
        <v>86</v>
      </c>
      <c r="G99" s="307"/>
      <c r="H99" s="307"/>
      <c r="I99" s="137"/>
      <c r="J99" s="137"/>
      <c r="K99" s="137"/>
      <c r="L99" s="137"/>
      <c r="M99" s="137"/>
      <c r="N99" s="137"/>
      <c r="O99" s="130"/>
      <c r="P99" s="229"/>
    </row>
    <row r="100" spans="2:16" x14ac:dyDescent="0.25">
      <c r="B100" s="138" t="s">
        <v>87</v>
      </c>
      <c r="C100" s="305"/>
      <c r="D100" s="305"/>
      <c r="E100" s="305"/>
      <c r="F100" s="307"/>
      <c r="G100" s="307"/>
      <c r="H100" s="307"/>
      <c r="I100" s="309"/>
      <c r="J100" s="309"/>
      <c r="K100" s="139"/>
      <c r="L100" s="140"/>
      <c r="M100" s="140"/>
      <c r="N100" s="140"/>
      <c r="O100" s="140"/>
      <c r="P100" s="234"/>
    </row>
    <row r="101" spans="2:16" x14ac:dyDescent="0.25">
      <c r="B101" s="141" t="s">
        <v>85</v>
      </c>
      <c r="C101" s="306" t="s">
        <v>76</v>
      </c>
      <c r="D101" s="306"/>
      <c r="E101" s="306"/>
      <c r="F101" s="58"/>
      <c r="G101" s="308" t="s">
        <v>78</v>
      </c>
      <c r="H101" s="308"/>
      <c r="I101" s="300" t="s">
        <v>76</v>
      </c>
      <c r="J101" s="300"/>
      <c r="K101" s="142"/>
      <c r="L101" s="143"/>
      <c r="M101" s="143"/>
      <c r="N101" s="143"/>
      <c r="O101" s="143"/>
      <c r="P101" s="235"/>
    </row>
    <row r="102" spans="2:16" x14ac:dyDescent="0.25">
      <c r="B102" s="144" t="s">
        <v>88</v>
      </c>
      <c r="C102" s="304"/>
      <c r="D102" s="304"/>
      <c r="E102" s="304"/>
      <c r="F102" s="140"/>
      <c r="G102" s="145"/>
      <c r="H102" s="145"/>
      <c r="I102" s="145"/>
      <c r="J102" s="145"/>
      <c r="K102" s="145"/>
      <c r="L102" s="145"/>
      <c r="M102" s="145"/>
      <c r="N102" s="145"/>
      <c r="O102" s="146"/>
      <c r="P102" s="236"/>
    </row>
    <row r="103" spans="2:16" x14ac:dyDescent="0.25">
      <c r="B103" s="141" t="s">
        <v>89</v>
      </c>
      <c r="C103" s="300" t="s">
        <v>90</v>
      </c>
      <c r="D103" s="300"/>
      <c r="E103" s="300"/>
      <c r="F103" s="143"/>
      <c r="G103" s="145"/>
      <c r="H103" s="301"/>
      <c r="I103" s="301"/>
      <c r="J103" s="301"/>
      <c r="K103" s="147"/>
      <c r="L103" s="147"/>
      <c r="M103" s="147"/>
      <c r="N103" s="147"/>
      <c r="O103" s="146"/>
      <c r="P103" s="236"/>
    </row>
    <row r="104" spans="2:16" ht="16.5" customHeight="1" x14ac:dyDescent="0.25">
      <c r="B104" s="148"/>
      <c r="C104" s="148"/>
      <c r="D104" s="148"/>
      <c r="E104" s="327" t="s">
        <v>59</v>
      </c>
      <c r="F104" s="327"/>
      <c r="G104" s="149"/>
      <c r="H104" s="302"/>
      <c r="I104" s="302"/>
      <c r="J104" s="302"/>
      <c r="K104" s="147"/>
      <c r="L104" s="147"/>
      <c r="M104" s="147"/>
      <c r="N104" s="147"/>
      <c r="O104" s="150"/>
      <c r="P104" s="237"/>
    </row>
    <row r="105" spans="2:16" x14ac:dyDescent="0.25">
      <c r="B105" s="148"/>
      <c r="C105" s="148"/>
      <c r="D105" s="148"/>
      <c r="E105" s="145"/>
      <c r="F105" s="145"/>
      <c r="G105" s="145"/>
      <c r="H105" s="300" t="s">
        <v>79</v>
      </c>
      <c r="I105" s="300"/>
      <c r="J105" s="300"/>
      <c r="K105" s="151"/>
      <c r="L105" s="151"/>
      <c r="M105" s="151"/>
      <c r="N105" s="151"/>
      <c r="O105" s="57"/>
      <c r="P105" s="238"/>
    </row>
    <row r="106" spans="2:16" x14ac:dyDescent="0.25">
      <c r="B106" s="148"/>
      <c r="C106" s="148"/>
      <c r="D106" s="303" t="s">
        <v>77</v>
      </c>
      <c r="E106" s="303"/>
      <c r="F106" s="304"/>
      <c r="G106" s="304"/>
      <c r="H106" s="152"/>
      <c r="I106" s="304"/>
      <c r="J106" s="304"/>
      <c r="K106" s="151"/>
      <c r="L106" s="151"/>
      <c r="M106" s="151"/>
      <c r="N106" s="151"/>
      <c r="O106" s="57"/>
      <c r="P106" s="238"/>
    </row>
    <row r="107" spans="2:16" x14ac:dyDescent="0.25">
      <c r="B107" s="148"/>
      <c r="C107" s="148"/>
      <c r="D107" s="303" t="s">
        <v>80</v>
      </c>
      <c r="E107" s="303"/>
      <c r="F107" s="153" t="s">
        <v>81</v>
      </c>
      <c r="G107" s="149"/>
      <c r="H107" s="154" t="s">
        <v>82</v>
      </c>
      <c r="I107" s="300" t="s">
        <v>76</v>
      </c>
      <c r="J107" s="300"/>
      <c r="K107" s="155"/>
      <c r="L107" s="172"/>
      <c r="M107" s="155"/>
      <c r="N107" s="172"/>
      <c r="O107" s="57"/>
      <c r="P107" s="238"/>
    </row>
    <row r="108" spans="2:16" x14ac:dyDescent="0.25">
      <c r="B108" s="156" t="s">
        <v>83</v>
      </c>
      <c r="C108" s="304"/>
      <c r="D108" s="304"/>
      <c r="E108" s="304"/>
      <c r="F108" s="157"/>
      <c r="G108" s="304"/>
      <c r="H108" s="304"/>
      <c r="I108" s="304"/>
      <c r="J108" s="304"/>
      <c r="K108" s="151"/>
      <c r="L108" s="151"/>
      <c r="M108" s="151"/>
      <c r="N108" s="151"/>
      <c r="O108" s="57"/>
      <c r="P108" s="238"/>
    </row>
    <row r="109" spans="2:16" x14ac:dyDescent="0.25">
      <c r="B109" s="158"/>
      <c r="C109" s="300" t="s">
        <v>81</v>
      </c>
      <c r="D109" s="300"/>
      <c r="E109" s="300"/>
      <c r="F109" s="159" t="s">
        <v>82</v>
      </c>
      <c r="G109" s="300" t="s">
        <v>76</v>
      </c>
      <c r="H109" s="300"/>
      <c r="I109" s="300" t="s">
        <v>84</v>
      </c>
      <c r="J109" s="300"/>
      <c r="K109" s="155"/>
      <c r="L109" s="172"/>
      <c r="M109" s="155"/>
      <c r="N109" s="172"/>
      <c r="O109" s="57"/>
      <c r="P109" s="238"/>
    </row>
    <row r="110" spans="2:16" x14ac:dyDescent="0.25">
      <c r="B110" s="160" t="s">
        <v>60</v>
      </c>
      <c r="C110" s="160"/>
      <c r="D110" s="160"/>
      <c r="E110" s="59"/>
      <c r="F110" s="59"/>
      <c r="G110" s="160"/>
      <c r="H110" s="160"/>
      <c r="I110" s="57"/>
      <c r="J110" s="57"/>
      <c r="K110" s="57"/>
      <c r="L110" s="57"/>
      <c r="M110" s="57"/>
      <c r="N110" s="57"/>
      <c r="O110" s="57"/>
      <c r="P110" s="238"/>
    </row>
    <row r="111" spans="2:16" s="197" customFormat="1" x14ac:dyDescent="0.25">
      <c r="B111" s="208"/>
      <c r="C111" s="208"/>
      <c r="D111" s="208"/>
      <c r="E111" s="59"/>
      <c r="F111" s="59"/>
      <c r="G111" s="208"/>
      <c r="H111" s="208"/>
      <c r="I111" s="57"/>
      <c r="J111" s="57"/>
      <c r="K111" s="57"/>
      <c r="L111" s="57"/>
      <c r="M111" s="57"/>
      <c r="N111" s="57"/>
      <c r="O111" s="57"/>
      <c r="P111" s="238"/>
    </row>
    <row r="112" spans="2:16" ht="15.75" thickBot="1" x14ac:dyDescent="0.3">
      <c r="C112" s="328"/>
      <c r="D112" s="328"/>
      <c r="E112" s="328"/>
      <c r="F112" s="328"/>
      <c r="G112" s="328"/>
      <c r="H112" s="328"/>
      <c r="I112" s="11"/>
      <c r="J112" s="11"/>
      <c r="K112" s="11"/>
      <c r="L112" s="11"/>
      <c r="M112" s="11"/>
      <c r="N112" s="11"/>
      <c r="O112" s="9"/>
      <c r="P112" s="239"/>
    </row>
    <row r="113" spans="2:16" ht="48" customHeight="1" thickTop="1" thickBot="1" x14ac:dyDescent="0.3">
      <c r="C113" s="321"/>
      <c r="D113" s="322"/>
      <c r="E113" s="322"/>
      <c r="F113" s="325" t="s">
        <v>127</v>
      </c>
      <c r="G113" s="325"/>
      <c r="H113" s="326"/>
    </row>
    <row r="114" spans="2:16" ht="3.75" customHeight="1" thickTop="1" thickBot="1" x14ac:dyDescent="0.3">
      <c r="C114" s="312"/>
      <c r="D114" s="312"/>
      <c r="E114" s="312"/>
      <c r="F114" s="314"/>
      <c r="G114" s="314"/>
      <c r="H114" s="314"/>
    </row>
    <row r="115" spans="2:16" ht="13.5" customHeight="1" thickTop="1" x14ac:dyDescent="0.25">
      <c r="B115" s="10"/>
      <c r="C115" s="323" t="s">
        <v>118</v>
      </c>
      <c r="D115" s="324"/>
      <c r="E115" s="324"/>
      <c r="F115" s="315"/>
      <c r="G115" s="315"/>
      <c r="H115" s="316"/>
    </row>
    <row r="116" spans="2:16" ht="13.5" customHeight="1" x14ac:dyDescent="0.25">
      <c r="C116" s="310" t="s">
        <v>119</v>
      </c>
      <c r="D116" s="311"/>
      <c r="E116" s="311"/>
      <c r="F116" s="317"/>
      <c r="G116" s="317"/>
      <c r="H116" s="318"/>
    </row>
    <row r="117" spans="2:16" ht="13.5" customHeight="1" x14ac:dyDescent="0.25">
      <c r="C117" s="310" t="s">
        <v>120</v>
      </c>
      <c r="D117" s="311"/>
      <c r="E117" s="311"/>
      <c r="F117" s="319"/>
      <c r="G117" s="319"/>
      <c r="H117" s="320"/>
    </row>
    <row r="118" spans="2:16" ht="13.5" customHeight="1" x14ac:dyDescent="0.25">
      <c r="C118" s="310" t="s">
        <v>121</v>
      </c>
      <c r="D118" s="311"/>
      <c r="E118" s="311"/>
      <c r="F118" s="319"/>
      <c r="G118" s="319"/>
      <c r="H118" s="320"/>
    </row>
    <row r="119" spans="2:16" ht="13.5" customHeight="1" x14ac:dyDescent="0.25">
      <c r="C119" s="310" t="s">
        <v>122</v>
      </c>
      <c r="D119" s="311"/>
      <c r="E119" s="311"/>
      <c r="F119" s="319"/>
      <c r="G119" s="319"/>
      <c r="H119" s="320"/>
    </row>
    <row r="120" spans="2:16" ht="13.5" customHeight="1" x14ac:dyDescent="0.25">
      <c r="C120" s="310" t="s">
        <v>123</v>
      </c>
      <c r="D120" s="311"/>
      <c r="E120" s="311"/>
      <c r="F120" s="317"/>
      <c r="G120" s="317"/>
      <c r="H120" s="318"/>
    </row>
    <row r="121" spans="2:16" ht="13.5" customHeight="1" x14ac:dyDescent="0.25">
      <c r="C121" s="310" t="s">
        <v>124</v>
      </c>
      <c r="D121" s="311"/>
      <c r="E121" s="311"/>
      <c r="F121" s="317"/>
      <c r="G121" s="317"/>
      <c r="H121" s="318"/>
    </row>
    <row r="122" spans="2:16" ht="13.5" customHeight="1" x14ac:dyDescent="0.25">
      <c r="C122" s="310" t="s">
        <v>125</v>
      </c>
      <c r="D122" s="311"/>
      <c r="E122" s="311"/>
      <c r="F122" s="319"/>
      <c r="G122" s="319"/>
      <c r="H122" s="320"/>
    </row>
    <row r="123" spans="2:16" s="197" customFormat="1" ht="15.75" thickBot="1" x14ac:dyDescent="0.3">
      <c r="C123" s="332" t="s">
        <v>126</v>
      </c>
      <c r="D123" s="333"/>
      <c r="E123" s="333"/>
      <c r="F123" s="329"/>
      <c r="G123" s="329"/>
      <c r="H123" s="330"/>
      <c r="P123" s="240"/>
    </row>
    <row r="124" spans="2:16" ht="3.75" customHeight="1" thickTop="1" x14ac:dyDescent="0.25">
      <c r="C124" s="331"/>
      <c r="D124" s="331"/>
      <c r="E124" s="331"/>
      <c r="F124" s="331"/>
      <c r="G124" s="331"/>
      <c r="H124" s="331"/>
    </row>
  </sheetData>
  <mergeCells count="125">
    <mergeCell ref="F123:H123"/>
    <mergeCell ref="F124:H124"/>
    <mergeCell ref="C118:E118"/>
    <mergeCell ref="C119:E119"/>
    <mergeCell ref="C120:E120"/>
    <mergeCell ref="C121:E121"/>
    <mergeCell ref="C122:E122"/>
    <mergeCell ref="C123:E123"/>
    <mergeCell ref="C124:E124"/>
    <mergeCell ref="F120:H120"/>
    <mergeCell ref="F121:H121"/>
    <mergeCell ref="F122:H122"/>
    <mergeCell ref="F118:H118"/>
    <mergeCell ref="F119:H119"/>
    <mergeCell ref="C117:E117"/>
    <mergeCell ref="G73:G74"/>
    <mergeCell ref="H73:H74"/>
    <mergeCell ref="B98:J98"/>
    <mergeCell ref="D72:D74"/>
    <mergeCell ref="E72:E74"/>
    <mergeCell ref="F72:J72"/>
    <mergeCell ref="C114:E114"/>
    <mergeCell ref="I90:J90"/>
    <mergeCell ref="C89:J89"/>
    <mergeCell ref="F114:H114"/>
    <mergeCell ref="F115:H115"/>
    <mergeCell ref="F116:H116"/>
    <mergeCell ref="F117:H117"/>
    <mergeCell ref="C113:E113"/>
    <mergeCell ref="C115:E115"/>
    <mergeCell ref="C116:E116"/>
    <mergeCell ref="F113:H113"/>
    <mergeCell ref="E104:F104"/>
    <mergeCell ref="G108:H108"/>
    <mergeCell ref="F112:H112"/>
    <mergeCell ref="C112:E112"/>
    <mergeCell ref="C109:E109"/>
    <mergeCell ref="G109:H109"/>
    <mergeCell ref="I97:J97"/>
    <mergeCell ref="I109:J109"/>
    <mergeCell ref="H103:J104"/>
    <mergeCell ref="D106:E106"/>
    <mergeCell ref="D107:E107"/>
    <mergeCell ref="C108:E108"/>
    <mergeCell ref="C103:E103"/>
    <mergeCell ref="I108:J108"/>
    <mergeCell ref="I106:J106"/>
    <mergeCell ref="F106:G106"/>
    <mergeCell ref="I107:J107"/>
    <mergeCell ref="C102:E102"/>
    <mergeCell ref="C100:E100"/>
    <mergeCell ref="C101:E101"/>
    <mergeCell ref="F99:H100"/>
    <mergeCell ref="G101:H101"/>
    <mergeCell ref="H105:J105"/>
    <mergeCell ref="I100:J100"/>
    <mergeCell ref="I101:J101"/>
    <mergeCell ref="B88:O88"/>
    <mergeCell ref="B72:B74"/>
    <mergeCell ref="C72:C74"/>
    <mergeCell ref="I73:I74"/>
    <mergeCell ref="G56:G57"/>
    <mergeCell ref="H56:H57"/>
    <mergeCell ref="I56:I57"/>
    <mergeCell ref="J56:J57"/>
    <mergeCell ref="I96:J96"/>
    <mergeCell ref="B91:B94"/>
    <mergeCell ref="C91:C94"/>
    <mergeCell ref="D91:D94"/>
    <mergeCell ref="E91:J91"/>
    <mergeCell ref="E92:E94"/>
    <mergeCell ref="F92:F94"/>
    <mergeCell ref="G92:G94"/>
    <mergeCell ref="H92:H94"/>
    <mergeCell ref="I92:J94"/>
    <mergeCell ref="D28:D30"/>
    <mergeCell ref="E28:E30"/>
    <mergeCell ref="F28:J28"/>
    <mergeCell ref="F29:F30"/>
    <mergeCell ref="G29:G30"/>
    <mergeCell ref="H29:H30"/>
    <mergeCell ref="B26:O26"/>
    <mergeCell ref="B55:B57"/>
    <mergeCell ref="C55:C57"/>
    <mergeCell ref="D55:D57"/>
    <mergeCell ref="E55:E57"/>
    <mergeCell ref="F55:J55"/>
    <mergeCell ref="F56:F57"/>
    <mergeCell ref="B4:I4"/>
    <mergeCell ref="J16:J17"/>
    <mergeCell ref="B2:I2"/>
    <mergeCell ref="B3:I3"/>
    <mergeCell ref="C6:I6"/>
    <mergeCell ref="B15:B17"/>
    <mergeCell ref="G16:G17"/>
    <mergeCell ref="H16:H17"/>
    <mergeCell ref="C5:E5"/>
    <mergeCell ref="C15:C17"/>
    <mergeCell ref="C8:I8"/>
    <mergeCell ref="C10:I10"/>
    <mergeCell ref="C9:I9"/>
    <mergeCell ref="I95:J95"/>
    <mergeCell ref="F15:J15"/>
    <mergeCell ref="F73:F74"/>
    <mergeCell ref="F5:G5"/>
    <mergeCell ref="H5:I5"/>
    <mergeCell ref="C11:I11"/>
    <mergeCell ref="C14:I14"/>
    <mergeCell ref="C7:I7"/>
    <mergeCell ref="D15:D17"/>
    <mergeCell ref="E15:E17"/>
    <mergeCell ref="B53:O53"/>
    <mergeCell ref="C54:J54"/>
    <mergeCell ref="O15:O17"/>
    <mergeCell ref="O28:O30"/>
    <mergeCell ref="O55:O57"/>
    <mergeCell ref="O72:O74"/>
    <mergeCell ref="I16:I17"/>
    <mergeCell ref="J73:J74"/>
    <mergeCell ref="C27:J27"/>
    <mergeCell ref="F16:F17"/>
    <mergeCell ref="I29:I30"/>
    <mergeCell ref="J29:J30"/>
    <mergeCell ref="B28:B30"/>
    <mergeCell ref="C28:C30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5" max="16383" man="1"/>
    <brk id="52" max="16383" man="1"/>
    <brk id="70" max="16383" man="1"/>
    <brk id="8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0503737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danilochkina</dc:creator>
  <cp:lastModifiedBy>RePack by Diakov</cp:lastModifiedBy>
  <dcterms:created xsi:type="dcterms:W3CDTF">2016-03-17T11:04:34Z</dcterms:created>
  <dcterms:modified xsi:type="dcterms:W3CDTF">2023-02-14T14:18:17Z</dcterms:modified>
</cp:coreProperties>
</file>